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66925"/>
  <xr:revisionPtr revIDLastSave="0" documentId="13_ncr:1_{3E5AC836-46BF-4A3C-A498-9D4A7357C7E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7月" sheetId="7" r:id="rId1"/>
    <sheet name="8月" sheetId="8" r:id="rId2"/>
    <sheet name="9月" sheetId="9" r:id="rId3"/>
    <sheet name="10月" sheetId="10" r:id="rId4"/>
    <sheet name="11月" sheetId="11" r:id="rId5"/>
    <sheet name="12月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1" l="1"/>
  <c r="I35" i="11" s="1"/>
  <c r="I35" i="10"/>
  <c r="D34" i="9"/>
  <c r="I34" i="9"/>
  <c r="G34" i="9"/>
  <c r="F34" i="9"/>
  <c r="F36" i="10" s="1"/>
  <c r="G34" i="11"/>
  <c r="F34" i="11"/>
  <c r="D34" i="11"/>
  <c r="I35" i="12"/>
  <c r="I35" i="8"/>
  <c r="G35" i="10"/>
  <c r="G35" i="12"/>
  <c r="G35" i="8"/>
  <c r="F35" i="10"/>
  <c r="F35" i="12"/>
  <c r="F35" i="8"/>
  <c r="D35" i="10"/>
  <c r="D35" i="12"/>
  <c r="D35" i="8"/>
  <c r="I35" i="7"/>
  <c r="D35" i="7"/>
  <c r="G35" i="7"/>
  <c r="F35" i="7"/>
  <c r="G36" i="10" l="1"/>
  <c r="F38" i="10" s="1"/>
</calcChain>
</file>

<file path=xl/sharedStrings.xml><?xml version="1.0" encoding="utf-8"?>
<sst xmlns="http://schemas.openxmlformats.org/spreadsheetml/2006/main" count="360" uniqueCount="123">
  <si>
    <t>土</t>
    <rPh sb="0" eb="1">
      <t>ド</t>
    </rPh>
    <phoneticPr fontId="2"/>
  </si>
  <si>
    <t>金</t>
  </si>
  <si>
    <t>土</t>
  </si>
  <si>
    <t>日</t>
  </si>
  <si>
    <t>月</t>
  </si>
  <si>
    <t>火</t>
  </si>
  <si>
    <t>水</t>
  </si>
  <si>
    <t>木</t>
  </si>
  <si>
    <t>日付</t>
    <rPh sb="0" eb="2">
      <t>ヒヅケ</t>
    </rPh>
    <phoneticPr fontId="2"/>
  </si>
  <si>
    <t>7月スケジュール表</t>
    <rPh sb="1" eb="2">
      <t>ツキ</t>
    </rPh>
    <rPh sb="8" eb="9">
      <t>ヒョウ</t>
    </rPh>
    <phoneticPr fontId="2"/>
  </si>
  <si>
    <t>8月スケジュール表</t>
    <rPh sb="1" eb="2">
      <t>ツキ</t>
    </rPh>
    <rPh sb="8" eb="9">
      <t>ヒョウ</t>
    </rPh>
    <phoneticPr fontId="2"/>
  </si>
  <si>
    <t>9月スケジュール表</t>
    <rPh sb="1" eb="2">
      <t>ツキ</t>
    </rPh>
    <rPh sb="8" eb="9">
      <t>ヒョウ</t>
    </rPh>
    <phoneticPr fontId="2"/>
  </si>
  <si>
    <t>10月スケジュール表</t>
    <rPh sb="2" eb="3">
      <t>ツキ</t>
    </rPh>
    <rPh sb="9" eb="10">
      <t>ヒョウ</t>
    </rPh>
    <phoneticPr fontId="2"/>
  </si>
  <si>
    <t>11月スケジュール表</t>
    <rPh sb="2" eb="3">
      <t>ツキ</t>
    </rPh>
    <rPh sb="9" eb="10">
      <t>ヒョウ</t>
    </rPh>
    <phoneticPr fontId="2"/>
  </si>
  <si>
    <t>12月スケジュール表</t>
    <rPh sb="2" eb="3">
      <t>ツキ</t>
    </rPh>
    <rPh sb="9" eb="10">
      <t>ヒョウ</t>
    </rPh>
    <phoneticPr fontId="2"/>
  </si>
  <si>
    <t>月</t>
    <rPh sb="0" eb="1">
      <t>ゲツ</t>
    </rPh>
    <phoneticPr fontId="2"/>
  </si>
  <si>
    <t>FP</t>
    <phoneticPr fontId="2"/>
  </si>
  <si>
    <t>宅建</t>
    <rPh sb="0" eb="2">
      <t>タッケン</t>
    </rPh>
    <phoneticPr fontId="2"/>
  </si>
  <si>
    <t>賃貸不動産</t>
    <rPh sb="0" eb="2">
      <t>チンタイ</t>
    </rPh>
    <rPh sb="2" eb="5">
      <t>フドウサン</t>
    </rPh>
    <phoneticPr fontId="2"/>
  </si>
  <si>
    <t>宅建試験13時～15時</t>
    <rPh sb="0" eb="2">
      <t>タッケン</t>
    </rPh>
    <rPh sb="2" eb="4">
      <t>シケン</t>
    </rPh>
    <rPh sb="6" eb="7">
      <t>ジ</t>
    </rPh>
    <rPh sb="10" eb="11">
      <t>ジ</t>
    </rPh>
    <phoneticPr fontId="2"/>
  </si>
  <si>
    <t>賃貸不動経営管理士5問免除講習（9時～17時30分リファレンス博多ビル）</t>
    <rPh sb="0" eb="2">
      <t>チンタイ</t>
    </rPh>
    <rPh sb="2" eb="4">
      <t>フドウ</t>
    </rPh>
    <rPh sb="4" eb="9">
      <t>ケイエイカンリシ</t>
    </rPh>
    <rPh sb="17" eb="18">
      <t>ジ</t>
    </rPh>
    <rPh sb="21" eb="22">
      <t>ジ</t>
    </rPh>
    <rPh sb="24" eb="25">
      <t>フン</t>
    </rPh>
    <rPh sb="31" eb="33">
      <t>ハカタ</t>
    </rPh>
    <phoneticPr fontId="2"/>
  </si>
  <si>
    <t>賃貸不動産経営管理士試験（13時～15時）</t>
    <rPh sb="0" eb="2">
      <t>チンタイ</t>
    </rPh>
    <rPh sb="2" eb="5">
      <t>フドウサン</t>
    </rPh>
    <rPh sb="5" eb="10">
      <t>ケイエイカンリシ</t>
    </rPh>
    <rPh sb="10" eb="12">
      <t>シケン</t>
    </rPh>
    <rPh sb="15" eb="16">
      <t>ジ</t>
    </rPh>
    <rPh sb="19" eb="20">
      <t>ジ</t>
    </rPh>
    <phoneticPr fontId="2"/>
  </si>
  <si>
    <t>賃貸不動産受験申込</t>
    <rPh sb="0" eb="2">
      <t>チンタイ</t>
    </rPh>
    <rPh sb="2" eb="5">
      <t>フドウサン</t>
    </rPh>
    <rPh sb="5" eb="7">
      <t>ジュケン</t>
    </rPh>
    <rPh sb="7" eb="9">
      <t>モウシコミ</t>
    </rPh>
    <phoneticPr fontId="2"/>
  </si>
  <si>
    <t>宅建試験申込</t>
    <rPh sb="0" eb="2">
      <t>タッケン</t>
    </rPh>
    <rPh sb="2" eb="4">
      <t>シケン</t>
    </rPh>
    <rPh sb="4" eb="6">
      <t>モウシコミ</t>
    </rPh>
    <phoneticPr fontId="2"/>
  </si>
  <si>
    <t>FP試験申込</t>
    <rPh sb="2" eb="4">
      <t>シケン</t>
    </rPh>
    <rPh sb="4" eb="6">
      <t>モウシコミ</t>
    </rPh>
    <phoneticPr fontId="2"/>
  </si>
  <si>
    <t>2021年</t>
    <rPh sb="4" eb="5">
      <t>ネン</t>
    </rPh>
    <phoneticPr fontId="2"/>
  </si>
  <si>
    <t>自習
時間</t>
    <rPh sb="0" eb="2">
      <t>ジシュウ</t>
    </rPh>
    <rPh sb="3" eb="5">
      <t>ジカン</t>
    </rPh>
    <phoneticPr fontId="2"/>
  </si>
  <si>
    <t>FP受験票発送される</t>
    <phoneticPr fontId="2"/>
  </si>
  <si>
    <t>賃貸不動産5問免除受験票発送される</t>
    <rPh sb="0" eb="2">
      <t>チンタイ</t>
    </rPh>
    <rPh sb="2" eb="5">
      <t>フドウサン</t>
    </rPh>
    <rPh sb="6" eb="9">
      <t>モンメンジョ</t>
    </rPh>
    <rPh sb="9" eb="12">
      <t>ジュケンヒョウ</t>
    </rPh>
    <rPh sb="12" eb="14">
      <t>ハッソウ</t>
    </rPh>
    <phoneticPr fontId="2"/>
  </si>
  <si>
    <t>　1カ月自習時間</t>
    <rPh sb="4" eb="8">
      <t>ジシュウジカン</t>
    </rPh>
    <phoneticPr fontId="2"/>
  </si>
  <si>
    <t>8月末　宅建会場通知書発送される</t>
    <phoneticPr fontId="2"/>
  </si>
  <si>
    <t>講義
時間</t>
    <rPh sb="0" eb="2">
      <t>コウギ</t>
    </rPh>
    <rPh sb="3" eb="5">
      <t>ジカン</t>
    </rPh>
    <phoneticPr fontId="2"/>
  </si>
  <si>
    <t>宅建講義合計時間</t>
    <rPh sb="0" eb="2">
      <t>タッケン</t>
    </rPh>
    <rPh sb="2" eb="4">
      <t>コウギ</t>
    </rPh>
    <rPh sb="4" eb="6">
      <t>ゴウケイ</t>
    </rPh>
    <rPh sb="6" eb="8">
      <t>ジカン</t>
    </rPh>
    <phoneticPr fontId="2"/>
  </si>
  <si>
    <t>権利関係2.5時間、法令上3.5時間</t>
    <rPh sb="0" eb="2">
      <t>ケンリ</t>
    </rPh>
    <rPh sb="2" eb="4">
      <t>カンケイ</t>
    </rPh>
    <rPh sb="7" eb="9">
      <t>ジカン</t>
    </rPh>
    <rPh sb="10" eb="13">
      <t>ホウレイジョウ</t>
    </rPh>
    <rPh sb="16" eb="18">
      <t>ジカン</t>
    </rPh>
    <phoneticPr fontId="2"/>
  </si>
  <si>
    <t>法令上4時間</t>
    <phoneticPr fontId="2"/>
  </si>
  <si>
    <t>実技 事例総合問題2時間</t>
    <rPh sb="0" eb="2">
      <t>ジツギ</t>
    </rPh>
    <rPh sb="3" eb="5">
      <t>ジレイ</t>
    </rPh>
    <rPh sb="5" eb="7">
      <t>ソウゴウ</t>
    </rPh>
    <rPh sb="7" eb="9">
      <t>モンダイ</t>
    </rPh>
    <rPh sb="10" eb="12">
      <t>ジカン</t>
    </rPh>
    <phoneticPr fontId="2"/>
  </si>
  <si>
    <t>実技 事例総合問題5時間</t>
    <rPh sb="0" eb="12">
      <t>ジカン</t>
    </rPh>
    <phoneticPr fontId="2"/>
  </si>
  <si>
    <t>実技　タックス1：15、不動産2：45
　　　　相続1.5、総合0.5</t>
    <rPh sb="0" eb="2">
      <t>ジツギ</t>
    </rPh>
    <rPh sb="12" eb="15">
      <t>フドウサン</t>
    </rPh>
    <rPh sb="24" eb="26">
      <t>ソウゾク</t>
    </rPh>
    <rPh sb="30" eb="32">
      <t>ソウゴウ</t>
    </rPh>
    <phoneticPr fontId="2"/>
  </si>
  <si>
    <t>権利関係2回4時間（学校）
法令上1.5時間</t>
    <rPh sb="0" eb="2">
      <t>ケンリ</t>
    </rPh>
    <rPh sb="2" eb="4">
      <t>カンケイ</t>
    </rPh>
    <rPh sb="5" eb="6">
      <t>カイ</t>
    </rPh>
    <rPh sb="7" eb="9">
      <t>ジカン</t>
    </rPh>
    <rPh sb="10" eb="12">
      <t>ガッコウ</t>
    </rPh>
    <rPh sb="14" eb="17">
      <t>ホウレイジョウ</t>
    </rPh>
    <rPh sb="20" eb="22">
      <t>ジカン</t>
    </rPh>
    <phoneticPr fontId="2"/>
  </si>
  <si>
    <t>権利関係1回4.5時間（学校）</t>
    <rPh sb="0" eb="2">
      <t>ケンリ</t>
    </rPh>
    <rPh sb="2" eb="4">
      <t>カンケイ</t>
    </rPh>
    <rPh sb="5" eb="6">
      <t>カイ</t>
    </rPh>
    <rPh sb="9" eb="11">
      <t>ジカン</t>
    </rPh>
    <rPh sb="12" eb="14">
      <t>ガッコウ</t>
    </rPh>
    <phoneticPr fontId="2"/>
  </si>
  <si>
    <t>実技2020年1月問題</t>
    <rPh sb="0" eb="2">
      <t>ジツギ</t>
    </rPh>
    <rPh sb="6" eb="7">
      <t>ネン</t>
    </rPh>
    <rPh sb="8" eb="9">
      <t>ガツ</t>
    </rPh>
    <rPh sb="9" eb="11">
      <t>モンダイ</t>
    </rPh>
    <phoneticPr fontId="2"/>
  </si>
  <si>
    <t>法令上3時間</t>
    <phoneticPr fontId="2"/>
  </si>
  <si>
    <t>法令上3回4時間
法令上4回1時間</t>
    <rPh sb="4" eb="5">
      <t>カイ</t>
    </rPh>
    <phoneticPr fontId="2"/>
  </si>
  <si>
    <t>権利関係3回4.5時間（学校）
4回1.5時間（学校）</t>
    <rPh sb="0" eb="2">
      <t>ケンリ</t>
    </rPh>
    <rPh sb="2" eb="4">
      <t>カンケイ</t>
    </rPh>
    <rPh sb="5" eb="6">
      <t>カイ</t>
    </rPh>
    <rPh sb="9" eb="11">
      <t>ジカン</t>
    </rPh>
    <rPh sb="17" eb="18">
      <t>カイ</t>
    </rPh>
    <rPh sb="21" eb="23">
      <t>ジカン</t>
    </rPh>
    <rPh sb="24" eb="26">
      <t>ガッコウ</t>
    </rPh>
    <phoneticPr fontId="2"/>
  </si>
  <si>
    <t>法令上3回2時間
法令上4回2時間</t>
    <rPh sb="4" eb="5">
      <t>カイ</t>
    </rPh>
    <phoneticPr fontId="2"/>
  </si>
  <si>
    <t>実技</t>
    <rPh sb="0" eb="2">
      <t>ジツギ</t>
    </rPh>
    <phoneticPr fontId="2"/>
  </si>
  <si>
    <t>法令上4回3.5時間
法令上5回0.5時間</t>
    <rPh sb="4" eb="5">
      <t>カイ</t>
    </rPh>
    <phoneticPr fontId="2"/>
  </si>
  <si>
    <t>法令上5回3.5時間</t>
    <phoneticPr fontId="2"/>
  </si>
  <si>
    <t>法令上9時間</t>
    <rPh sb="4" eb="6">
      <t>ジカン</t>
    </rPh>
    <phoneticPr fontId="2"/>
  </si>
  <si>
    <t>法令上2時間
税その他2.5時間</t>
    <rPh sb="4" eb="6">
      <t>ジカン</t>
    </rPh>
    <rPh sb="7" eb="8">
      <t>ゼイ</t>
    </rPh>
    <rPh sb="10" eb="11">
      <t>タ</t>
    </rPh>
    <rPh sb="14" eb="16">
      <t>ジカン</t>
    </rPh>
    <phoneticPr fontId="2"/>
  </si>
  <si>
    <t>税その他1回2時間
税その他2回0.5時間</t>
    <rPh sb="5" eb="6">
      <t>カイ</t>
    </rPh>
    <phoneticPr fontId="2"/>
  </si>
  <si>
    <t>税その他2回4時間</t>
    <phoneticPr fontId="2"/>
  </si>
  <si>
    <t>税その他2回0.5]時間
税その他3回3.5時間</t>
    <rPh sb="5" eb="6">
      <t>カイ</t>
    </rPh>
    <phoneticPr fontId="2"/>
  </si>
  <si>
    <t>権利1回</t>
    <rPh sb="0" eb="2">
      <t>ケンリ</t>
    </rPh>
    <rPh sb="3" eb="4">
      <t>カイ</t>
    </rPh>
    <phoneticPr fontId="2"/>
  </si>
  <si>
    <t>税その他3回3時間</t>
    <phoneticPr fontId="2"/>
  </si>
  <si>
    <t>権利1回3時間
権利2回1時間</t>
    <rPh sb="0" eb="2">
      <t>ケンリ</t>
    </rPh>
    <rPh sb="3" eb="4">
      <t>カイ</t>
    </rPh>
    <rPh sb="5" eb="7">
      <t>ジカン</t>
    </rPh>
    <phoneticPr fontId="2"/>
  </si>
  <si>
    <t>権利2回3時間
権利3回2時間</t>
    <rPh sb="0" eb="2">
      <t>ケンリ</t>
    </rPh>
    <rPh sb="3" eb="4">
      <t>カイ</t>
    </rPh>
    <rPh sb="5" eb="7">
      <t>ジカン</t>
    </rPh>
    <phoneticPr fontId="2"/>
  </si>
  <si>
    <t>権利</t>
    <rPh sb="0" eb="2">
      <t>ケンリ</t>
    </rPh>
    <phoneticPr fontId="2"/>
  </si>
  <si>
    <t xml:space="preserve">ライフプランニング2時間
</t>
    <rPh sb="10" eb="12">
      <t>ジカン</t>
    </rPh>
    <phoneticPr fontId="2"/>
  </si>
  <si>
    <t>リスク管理2.5時間
金融資産運用4時間、タックス2時間</t>
    <rPh sb="3" eb="5">
      <t>カンリ</t>
    </rPh>
    <rPh sb="8" eb="10">
      <t>ジカン</t>
    </rPh>
    <rPh sb="11" eb="13">
      <t>キンユウ</t>
    </rPh>
    <rPh sb="13" eb="15">
      <t>シサン</t>
    </rPh>
    <rPh sb="15" eb="17">
      <t>ウンヨウ</t>
    </rPh>
    <rPh sb="26" eb="28">
      <t>ジカン</t>
    </rPh>
    <phoneticPr fontId="2"/>
  </si>
  <si>
    <t>業法直前1回</t>
    <rPh sb="0" eb="2">
      <t>ギョウホウ</t>
    </rPh>
    <rPh sb="2" eb="4">
      <t>チョクゼン</t>
    </rPh>
    <rPh sb="5" eb="6">
      <t>カイ</t>
    </rPh>
    <phoneticPr fontId="2"/>
  </si>
  <si>
    <t>タック1.5時間</t>
    <phoneticPr fontId="2"/>
  </si>
  <si>
    <t>不動産1.5時間</t>
    <rPh sb="0" eb="3">
      <t>フドウサン</t>
    </rPh>
    <phoneticPr fontId="2"/>
  </si>
  <si>
    <t>業法直前2回</t>
    <rPh sb="0" eb="2">
      <t>ギョウホウ</t>
    </rPh>
    <rPh sb="2" eb="4">
      <t>チョクゼン</t>
    </rPh>
    <rPh sb="5" eb="6">
      <t>カイ</t>
    </rPh>
    <phoneticPr fontId="2"/>
  </si>
  <si>
    <t>業法直前3回</t>
    <rPh sb="0" eb="2">
      <t>ギョウホウ</t>
    </rPh>
    <rPh sb="2" eb="4">
      <t>チョクゼン</t>
    </rPh>
    <rPh sb="5" eb="6">
      <t>カイ</t>
    </rPh>
    <phoneticPr fontId="2"/>
  </si>
  <si>
    <t>不動産1.5時間
相続3時間、模試1.5時間</t>
    <rPh sb="0" eb="3">
      <t>フドウサン</t>
    </rPh>
    <rPh sb="9" eb="11">
      <t>ソウゾク</t>
    </rPh>
    <rPh sb="12" eb="14">
      <t>ジカン</t>
    </rPh>
    <rPh sb="15" eb="17">
      <t>モシ</t>
    </rPh>
    <rPh sb="20" eb="22">
      <t>ジカン</t>
    </rPh>
    <phoneticPr fontId="2"/>
  </si>
  <si>
    <t>法令直前1回</t>
    <rPh sb="0" eb="2">
      <t>ホウレイ</t>
    </rPh>
    <rPh sb="2" eb="4">
      <t>チョクゼン</t>
    </rPh>
    <rPh sb="5" eb="6">
      <t>カイ</t>
    </rPh>
    <phoneticPr fontId="2"/>
  </si>
  <si>
    <t>模試見直し1.5時間</t>
    <rPh sb="2" eb="4">
      <t>ミナオ</t>
    </rPh>
    <phoneticPr fontId="2"/>
  </si>
  <si>
    <t>模試見直し1時間
実技1.5時間</t>
    <rPh sb="2" eb="4">
      <t>ミナオ</t>
    </rPh>
    <rPh sb="9" eb="11">
      <t>ジツギ</t>
    </rPh>
    <rPh sb="14" eb="16">
      <t>ジカン</t>
    </rPh>
    <phoneticPr fontId="2"/>
  </si>
  <si>
    <t>FP試験（10時～12時学科、13時30分～15時実技、熊大）</t>
    <rPh sb="2" eb="4">
      <t>シケン</t>
    </rPh>
    <rPh sb="7" eb="8">
      <t>ジ</t>
    </rPh>
    <rPh sb="11" eb="12">
      <t>ジ</t>
    </rPh>
    <rPh sb="12" eb="14">
      <t>ガッカ</t>
    </rPh>
    <rPh sb="17" eb="18">
      <t>ジ</t>
    </rPh>
    <rPh sb="20" eb="21">
      <t>フン</t>
    </rPh>
    <rPh sb="24" eb="25">
      <t>ジ</t>
    </rPh>
    <rPh sb="25" eb="27">
      <t>ジツギ</t>
    </rPh>
    <rPh sb="28" eb="30">
      <t>クマダイ</t>
    </rPh>
    <phoneticPr fontId="2"/>
  </si>
  <si>
    <t>実技9時間
学科時間</t>
    <rPh sb="0" eb="2">
      <t>ジツギ</t>
    </rPh>
    <rPh sb="3" eb="5">
      <t>ジカン</t>
    </rPh>
    <rPh sb="6" eb="8">
      <t>ガッカ</t>
    </rPh>
    <rPh sb="8" eb="10">
      <t>ジカン</t>
    </rPh>
    <phoneticPr fontId="2"/>
  </si>
  <si>
    <t>法令直前2回</t>
    <rPh sb="0" eb="2">
      <t>ホウレイ</t>
    </rPh>
    <rPh sb="2" eb="4">
      <t>チョクゼン</t>
    </rPh>
    <rPh sb="5" eb="6">
      <t>カイ</t>
    </rPh>
    <phoneticPr fontId="2"/>
  </si>
  <si>
    <t>法令直前3回4時間
権利0.5時間</t>
    <rPh sb="0" eb="2">
      <t>ホウレイ</t>
    </rPh>
    <rPh sb="2" eb="4">
      <t>チョクゼン</t>
    </rPh>
    <rPh sb="5" eb="6">
      <t>カイ</t>
    </rPh>
    <rPh sb="7" eb="9">
      <t>ジカン</t>
    </rPh>
    <rPh sb="10" eb="12">
      <t>ケンリ</t>
    </rPh>
    <rPh sb="15" eb="17">
      <t>ジカン</t>
    </rPh>
    <phoneticPr fontId="2"/>
  </si>
  <si>
    <t>法令直前3回3時間</t>
    <rPh sb="0" eb="2">
      <t>ホウレイ</t>
    </rPh>
    <rPh sb="2" eb="4">
      <t>チョクゼン</t>
    </rPh>
    <rPh sb="5" eb="6">
      <t>カイ</t>
    </rPh>
    <rPh sb="7" eb="9">
      <t>ジカン</t>
    </rPh>
    <phoneticPr fontId="2"/>
  </si>
  <si>
    <t>法令直前3回1時間
税直前2時間、模試2.5時間</t>
    <rPh sb="0" eb="2">
      <t>ホウレイ</t>
    </rPh>
    <rPh sb="2" eb="4">
      <t>チョクゼン</t>
    </rPh>
    <rPh sb="5" eb="6">
      <t>カイ</t>
    </rPh>
    <rPh sb="7" eb="9">
      <t>ジカン</t>
    </rPh>
    <rPh sb="10" eb="11">
      <t>ゼイ</t>
    </rPh>
    <rPh sb="11" eb="13">
      <t>チョクゼン</t>
    </rPh>
    <rPh sb="14" eb="16">
      <t>ジカン</t>
    </rPh>
    <rPh sb="17" eb="19">
      <t>モシ</t>
    </rPh>
    <rPh sb="22" eb="24">
      <t>ジカン</t>
    </rPh>
    <phoneticPr fontId="2"/>
  </si>
  <si>
    <t>①</t>
    <phoneticPr fontId="2"/>
  </si>
  <si>
    <t>②</t>
    <phoneticPr fontId="2"/>
  </si>
  <si>
    <t>①+②</t>
    <phoneticPr fontId="2"/>
  </si>
  <si>
    <t>税直前2時間
模試見直し(29年度）1時間</t>
    <rPh sb="0" eb="1">
      <t>ゼイ</t>
    </rPh>
    <rPh sb="1" eb="3">
      <t>チョクゼン</t>
    </rPh>
    <rPh sb="4" eb="6">
      <t>ジカン</t>
    </rPh>
    <rPh sb="7" eb="9">
      <t>モシ</t>
    </rPh>
    <rPh sb="9" eb="11">
      <t>ミナオ</t>
    </rPh>
    <rPh sb="19" eb="21">
      <t>ジカン</t>
    </rPh>
    <phoneticPr fontId="2"/>
  </si>
  <si>
    <t>模試見直し(29年度）3時間
模試（30年度）2+4.5時間</t>
    <rPh sb="0" eb="2">
      <t>モシ</t>
    </rPh>
    <rPh sb="2" eb="4">
      <t>ミナオ</t>
    </rPh>
    <rPh sb="8" eb="10">
      <t>ネンド</t>
    </rPh>
    <rPh sb="12" eb="14">
      <t>ジカン</t>
    </rPh>
    <rPh sb="15" eb="17">
      <t>モシ</t>
    </rPh>
    <rPh sb="20" eb="22">
      <t>ネンド</t>
    </rPh>
    <rPh sb="28" eb="30">
      <t>ジカン</t>
    </rPh>
    <phoneticPr fontId="2"/>
  </si>
  <si>
    <t>模試（元年度）2+4時間
権利、税過去問1.5時間</t>
    <rPh sb="0" eb="2">
      <t>モシ</t>
    </rPh>
    <rPh sb="3" eb="5">
      <t>ガンネン</t>
    </rPh>
    <rPh sb="5" eb="6">
      <t>ド</t>
    </rPh>
    <rPh sb="10" eb="12">
      <t>ジカン</t>
    </rPh>
    <rPh sb="13" eb="15">
      <t>ケンリ</t>
    </rPh>
    <rPh sb="16" eb="17">
      <t>ゼイ</t>
    </rPh>
    <rPh sb="17" eb="20">
      <t>カコモン</t>
    </rPh>
    <rPh sb="23" eb="25">
      <t>ジカン</t>
    </rPh>
    <phoneticPr fontId="2"/>
  </si>
  <si>
    <t>模試（2年度）2+4.5時間
権利、税過去問　0.5時間</t>
    <rPh sb="0" eb="2">
      <t>モシ</t>
    </rPh>
    <rPh sb="4" eb="6">
      <t>ネンド</t>
    </rPh>
    <rPh sb="5" eb="6">
      <t>ド</t>
    </rPh>
    <rPh sb="12" eb="14">
      <t>ジカン</t>
    </rPh>
    <rPh sb="15" eb="17">
      <t>ケンリ</t>
    </rPh>
    <rPh sb="18" eb="19">
      <t>ゼイ</t>
    </rPh>
    <rPh sb="19" eb="22">
      <t>カコモン</t>
    </rPh>
    <rPh sb="26" eb="28">
      <t>ジカン</t>
    </rPh>
    <phoneticPr fontId="2"/>
  </si>
  <si>
    <t>模試（学院）見直し（3年度）3時間</t>
    <rPh sb="0" eb="2">
      <t>モシ</t>
    </rPh>
    <rPh sb="3" eb="5">
      <t>ガクイン</t>
    </rPh>
    <rPh sb="6" eb="8">
      <t>ミナオ</t>
    </rPh>
    <phoneticPr fontId="2"/>
  </si>
  <si>
    <t>模試（全国）2+5時間
ゆーき大学（直前）　3時間</t>
    <rPh sb="0" eb="2">
      <t>モシ</t>
    </rPh>
    <rPh sb="3" eb="5">
      <t>ゼンコク</t>
    </rPh>
    <rPh sb="5" eb="6">
      <t>ネンド</t>
    </rPh>
    <rPh sb="9" eb="11">
      <t>ジカン</t>
    </rPh>
    <rPh sb="15" eb="17">
      <t>ダイガク</t>
    </rPh>
    <rPh sb="18" eb="20">
      <t>チョクゼン</t>
    </rPh>
    <rPh sb="23" eb="25">
      <t>ジカン</t>
    </rPh>
    <phoneticPr fontId="2"/>
  </si>
  <si>
    <t>模試見直し（全国）2.5時間</t>
    <phoneticPr fontId="2"/>
  </si>
  <si>
    <t>模試見直し（全国）3.5時間</t>
    <rPh sb="0" eb="2">
      <t>モシ</t>
    </rPh>
    <rPh sb="2" eb="4">
      <t>ミナオ</t>
    </rPh>
    <rPh sb="6" eb="8">
      <t>ゼンコク</t>
    </rPh>
    <rPh sb="8" eb="9">
      <t>ネンド</t>
    </rPh>
    <rPh sb="12" eb="14">
      <t>ジカン</t>
    </rPh>
    <phoneticPr fontId="2"/>
  </si>
  <si>
    <t>模試見直し（全国）2.5時間
権利6時間</t>
    <rPh sb="15" eb="17">
      <t>ケンリ</t>
    </rPh>
    <rPh sb="18" eb="20">
      <t>ジカン</t>
    </rPh>
    <phoneticPr fontId="2"/>
  </si>
  <si>
    <t>権利5時間</t>
    <rPh sb="0" eb="2">
      <t>ケンリ</t>
    </rPh>
    <rPh sb="3" eb="5">
      <t>ジカン</t>
    </rPh>
    <phoneticPr fontId="2"/>
  </si>
  <si>
    <r>
      <t xml:space="preserve">宅建受験票発送
</t>
    </r>
    <r>
      <rPr>
        <sz val="9"/>
        <rFont val="ＭＳ Ｐゴシック"/>
        <family val="3"/>
        <charset val="128"/>
      </rPr>
      <t>権利5時間</t>
    </r>
    <rPh sb="0" eb="2">
      <t>タッケン</t>
    </rPh>
    <rPh sb="2" eb="5">
      <t>ジュケンヒョウ</t>
    </rPh>
    <rPh sb="5" eb="7">
      <t>ハッソウ</t>
    </rPh>
    <rPh sb="8" eb="10">
      <t>ケンリ</t>
    </rPh>
    <rPh sb="11" eb="13">
      <t>ジカン</t>
    </rPh>
    <phoneticPr fontId="2"/>
  </si>
  <si>
    <t>権利2時間
業法7時間</t>
    <rPh sb="0" eb="2">
      <t>ケンリ</t>
    </rPh>
    <rPh sb="3" eb="5">
      <t>ジカン</t>
    </rPh>
    <rPh sb="6" eb="8">
      <t>ギョウホウ</t>
    </rPh>
    <rPh sb="9" eb="11">
      <t>ジカン</t>
    </rPh>
    <phoneticPr fontId="2"/>
  </si>
  <si>
    <t>権利1時間
業法4時間</t>
    <rPh sb="0" eb="2">
      <t>ケンリ</t>
    </rPh>
    <rPh sb="3" eb="5">
      <t>ジカン</t>
    </rPh>
    <rPh sb="6" eb="8">
      <t>ギョウホウ</t>
    </rPh>
    <rPh sb="9" eb="11">
      <t>ジカン</t>
    </rPh>
    <phoneticPr fontId="2"/>
  </si>
  <si>
    <t>法令3時間</t>
    <rPh sb="0" eb="2">
      <t>ホウレイ</t>
    </rPh>
    <rPh sb="3" eb="5">
      <t>ジカン</t>
    </rPh>
    <phoneticPr fontId="2"/>
  </si>
  <si>
    <t>権利4.5時間</t>
    <rPh sb="0" eb="2">
      <t>ケンリ</t>
    </rPh>
    <rPh sb="5" eb="7">
      <t>ジカン</t>
    </rPh>
    <phoneticPr fontId="2"/>
  </si>
  <si>
    <t>権利1.5時間、業法1.5時間
法令5時間</t>
    <rPh sb="0" eb="2">
      <t>ケンリ</t>
    </rPh>
    <rPh sb="5" eb="7">
      <t>ジカン</t>
    </rPh>
    <rPh sb="16" eb="18">
      <t>ホウレイ</t>
    </rPh>
    <rPh sb="19" eb="21">
      <t>ジカン</t>
    </rPh>
    <phoneticPr fontId="2"/>
  </si>
  <si>
    <t>権利2時間、業法2時間
法令3時間、模試1時間</t>
    <rPh sb="0" eb="2">
      <t>ケンリ</t>
    </rPh>
    <rPh sb="3" eb="5">
      <t>ジカン</t>
    </rPh>
    <rPh sb="12" eb="14">
      <t>ホウレイ</t>
    </rPh>
    <rPh sb="15" eb="17">
      <t>ジカン</t>
    </rPh>
    <rPh sb="18" eb="20">
      <t>モシ</t>
    </rPh>
    <rPh sb="21" eb="23">
      <t>ジカン</t>
    </rPh>
    <phoneticPr fontId="2"/>
  </si>
  <si>
    <t>権利時間、業法時間
法令0.5時間、税1時間、模試3.5時間</t>
    <rPh sb="0" eb="2">
      <t>ケンリ</t>
    </rPh>
    <rPh sb="2" eb="4">
      <t>ジカン</t>
    </rPh>
    <rPh sb="18" eb="19">
      <t>ゼイ</t>
    </rPh>
    <rPh sb="20" eb="22">
      <t>ジカンホウレイジカン</t>
    </rPh>
    <rPh sb="23" eb="25">
      <t>モシ</t>
    </rPh>
    <rPh sb="28" eb="30">
      <t>ジカン</t>
    </rPh>
    <phoneticPr fontId="2"/>
  </si>
  <si>
    <t>権利時間、業法時間
法令2時間、税時間、模試2+3時間</t>
    <rPh sb="0" eb="2">
      <t>ケンリ</t>
    </rPh>
    <rPh sb="2" eb="4">
      <t>ジカン</t>
    </rPh>
    <rPh sb="16" eb="17">
      <t>ゼイ</t>
    </rPh>
    <rPh sb="17" eb="19">
      <t>ジカンホウレイジカン</t>
    </rPh>
    <rPh sb="20" eb="22">
      <t>モシ</t>
    </rPh>
    <rPh sb="25" eb="27">
      <t>ジカン</t>
    </rPh>
    <phoneticPr fontId="2"/>
  </si>
  <si>
    <t>権利時間、業法1時間
法令時間、税2時間、模試3時間</t>
    <rPh sb="0" eb="2">
      <t>ケンリ</t>
    </rPh>
    <rPh sb="2" eb="4">
      <t>ジカン</t>
    </rPh>
    <rPh sb="16" eb="17">
      <t>ゼイ</t>
    </rPh>
    <rPh sb="18" eb="20">
      <t>ジカンホウレイジカン</t>
    </rPh>
    <rPh sb="21" eb="23">
      <t>モシ</t>
    </rPh>
    <rPh sb="24" eb="26">
      <t>ジカン</t>
    </rPh>
    <phoneticPr fontId="2"/>
  </si>
  <si>
    <t>権利時間、業法2時間
法令時間、税時間、模試2時間</t>
    <rPh sb="0" eb="2">
      <t>ケンリ</t>
    </rPh>
    <rPh sb="2" eb="4">
      <t>ジカン</t>
    </rPh>
    <rPh sb="16" eb="17">
      <t>ゼイ</t>
    </rPh>
    <rPh sb="17" eb="19">
      <t>ジカンホウレイジカン</t>
    </rPh>
    <rPh sb="20" eb="22">
      <t>モシ</t>
    </rPh>
    <rPh sb="23" eb="25">
      <t>ジカン</t>
    </rPh>
    <phoneticPr fontId="2"/>
  </si>
  <si>
    <t>権利時間、業法1.5時間
法令時間、税時間、模試見直し3時間</t>
    <rPh sb="0" eb="2">
      <t>ケンリ</t>
    </rPh>
    <rPh sb="2" eb="4">
      <t>ジカン</t>
    </rPh>
    <rPh sb="18" eb="19">
      <t>ゼイ</t>
    </rPh>
    <rPh sb="19" eb="21">
      <t>ジカンホウレイジカン</t>
    </rPh>
    <rPh sb="22" eb="24">
      <t>モシ</t>
    </rPh>
    <rPh sb="24" eb="26">
      <t>ミナオ</t>
    </rPh>
    <rPh sb="28" eb="30">
      <t>ジカン</t>
    </rPh>
    <phoneticPr fontId="2"/>
  </si>
  <si>
    <t>権利時間、業法2時間、法令0.5時間
税1.5時間、模試（学2時間+②2時間）</t>
    <rPh sb="0" eb="2">
      <t>ケンリ</t>
    </rPh>
    <rPh sb="2" eb="4">
      <t>ジカン</t>
    </rPh>
    <rPh sb="19" eb="20">
      <t>ゼイ</t>
    </rPh>
    <rPh sb="23" eb="25">
      <t>ジカンホウレイジカン</t>
    </rPh>
    <rPh sb="26" eb="28">
      <t>モシ</t>
    </rPh>
    <rPh sb="29" eb="30">
      <t>ガク</t>
    </rPh>
    <rPh sb="31" eb="33">
      <t>ジカン</t>
    </rPh>
    <rPh sb="36" eb="38">
      <t>ジカン</t>
    </rPh>
    <phoneticPr fontId="2"/>
  </si>
  <si>
    <t>権利、業法、法令、税
模試②解説4.5時間,③模試2+4.5時間</t>
    <rPh sb="0" eb="2">
      <t>ケンリ</t>
    </rPh>
    <rPh sb="11" eb="13">
      <t>モシ</t>
    </rPh>
    <rPh sb="14" eb="16">
      <t>カイセツ</t>
    </rPh>
    <rPh sb="19" eb="21">
      <t>ジカン</t>
    </rPh>
    <rPh sb="23" eb="25">
      <t>モシ</t>
    </rPh>
    <rPh sb="30" eb="32">
      <t>ジカン</t>
    </rPh>
    <phoneticPr fontId="2"/>
  </si>
  <si>
    <t>権利、業法、法令、税
模試③解説1.5時間,模試④2+1時間</t>
    <rPh sb="0" eb="2">
      <t>ケンリ</t>
    </rPh>
    <rPh sb="11" eb="13">
      <t>モシ</t>
    </rPh>
    <rPh sb="14" eb="16">
      <t>カイセツ</t>
    </rPh>
    <rPh sb="19" eb="21">
      <t>ジカン</t>
    </rPh>
    <rPh sb="22" eb="24">
      <t>モシ</t>
    </rPh>
    <rPh sb="28" eb="30">
      <t>ジカン</t>
    </rPh>
    <phoneticPr fontId="2"/>
  </si>
  <si>
    <t>権利、業法、法令、税
模試④解説6時間,模試⑤2+2時間</t>
    <rPh sb="0" eb="2">
      <t>ケンリ</t>
    </rPh>
    <rPh sb="11" eb="13">
      <t>モシ</t>
    </rPh>
    <rPh sb="14" eb="16">
      <t>カイセツ</t>
    </rPh>
    <rPh sb="17" eb="19">
      <t>ジカン</t>
    </rPh>
    <rPh sb="20" eb="22">
      <t>モシ</t>
    </rPh>
    <rPh sb="26" eb="28">
      <t>ジカン</t>
    </rPh>
    <phoneticPr fontId="2"/>
  </si>
  <si>
    <t>模試⑤解説4.5時間、模試①1.5+2時間、模試マナビト1時間</t>
    <rPh sb="0" eb="2">
      <t>モシ</t>
    </rPh>
    <rPh sb="3" eb="5">
      <t>カイセツ</t>
    </rPh>
    <rPh sb="8" eb="10">
      <t>ジカン</t>
    </rPh>
    <rPh sb="11" eb="13">
      <t>モシ</t>
    </rPh>
    <rPh sb="19" eb="21">
      <t>ジカン</t>
    </rPh>
    <rPh sb="22" eb="24">
      <t>モシ</t>
    </rPh>
    <rPh sb="29" eb="31">
      <t>ジカン</t>
    </rPh>
    <phoneticPr fontId="2"/>
  </si>
  <si>
    <t>模試マナビト1+2時間、模試②2時間
模試③2時間+1</t>
    <rPh sb="0" eb="2">
      <t>モシ</t>
    </rPh>
    <rPh sb="9" eb="11">
      <t>ジカン</t>
    </rPh>
    <rPh sb="12" eb="14">
      <t>モシ</t>
    </rPh>
    <rPh sb="16" eb="18">
      <t>ジカン</t>
    </rPh>
    <rPh sb="19" eb="21">
      <t>モシ</t>
    </rPh>
    <rPh sb="23" eb="25">
      <t>ジカン</t>
    </rPh>
    <phoneticPr fontId="2"/>
  </si>
  <si>
    <t>模試③1時間、模試④3時間
模試⑤2.5時間、他模試3.5</t>
    <rPh sb="0" eb="2">
      <t>モシ</t>
    </rPh>
    <rPh sb="4" eb="6">
      <t>ジカン</t>
    </rPh>
    <rPh sb="7" eb="9">
      <t>モシ</t>
    </rPh>
    <rPh sb="11" eb="13">
      <t>ジカン</t>
    </rPh>
    <rPh sb="14" eb="16">
      <t>モシ</t>
    </rPh>
    <rPh sb="20" eb="22">
      <t>ジカン</t>
    </rPh>
    <rPh sb="23" eb="24">
      <t>ホカ</t>
    </rPh>
    <rPh sb="24" eb="26">
      <t>モシ</t>
    </rPh>
    <phoneticPr fontId="2"/>
  </si>
  <si>
    <t>賃貸管理士勉強時間</t>
    <rPh sb="0" eb="2">
      <t>チンタイ</t>
    </rPh>
    <rPh sb="2" eb="4">
      <t>カンリ</t>
    </rPh>
    <rPh sb="4" eb="5">
      <t>シ</t>
    </rPh>
    <rPh sb="5" eb="7">
      <t>ベンキョウ</t>
    </rPh>
    <rPh sb="7" eb="9">
      <t>ジカン</t>
    </rPh>
    <phoneticPr fontId="2"/>
  </si>
  <si>
    <t>神ノート8～15
予想問題集基礎（模試）</t>
    <rPh sb="0" eb="1">
      <t>カミ</t>
    </rPh>
    <rPh sb="9" eb="11">
      <t>ヨソウ</t>
    </rPh>
    <rPh sb="11" eb="13">
      <t>モンダイ</t>
    </rPh>
    <rPh sb="13" eb="14">
      <t>シュウ</t>
    </rPh>
    <rPh sb="14" eb="16">
      <t>キソ</t>
    </rPh>
    <rPh sb="17" eb="19">
      <t>モシ</t>
    </rPh>
    <phoneticPr fontId="2"/>
  </si>
  <si>
    <t>模擬①</t>
    <rPh sb="0" eb="2">
      <t>モギ</t>
    </rPh>
    <phoneticPr fontId="2"/>
  </si>
  <si>
    <t>予想問題集基礎（解説2.5）
予想問題集標準（模試1.5・解説6）</t>
    <rPh sb="15" eb="17">
      <t>ヨソウ</t>
    </rPh>
    <rPh sb="17" eb="19">
      <t>モンダイ</t>
    </rPh>
    <rPh sb="19" eb="20">
      <t>シュウ</t>
    </rPh>
    <rPh sb="20" eb="22">
      <t>ヒョウジュン</t>
    </rPh>
    <rPh sb="23" eb="25">
      <t>モシ</t>
    </rPh>
    <rPh sb="29" eb="31">
      <t>カイセツ</t>
    </rPh>
    <phoneticPr fontId="2"/>
  </si>
  <si>
    <t>予想問題集標準（解説0.5）、数字4.5
予想問題集難問（模試2、解説1）</t>
    <rPh sb="0" eb="2">
      <t>ヨソウ</t>
    </rPh>
    <rPh sb="2" eb="4">
      <t>モンダイ</t>
    </rPh>
    <rPh sb="4" eb="5">
      <t>シュウ</t>
    </rPh>
    <rPh sb="5" eb="7">
      <t>ヒョウジュン</t>
    </rPh>
    <rPh sb="8" eb="10">
      <t>カイセツ</t>
    </rPh>
    <rPh sb="21" eb="23">
      <t>ヨソウ</t>
    </rPh>
    <rPh sb="26" eb="28">
      <t>ナンモン</t>
    </rPh>
    <rPh sb="33" eb="35">
      <t>カイセツ</t>
    </rPh>
    <phoneticPr fontId="2"/>
  </si>
  <si>
    <t>予想問題集難問（解説7.5）</t>
    <rPh sb="0" eb="2">
      <t>ヨソウ</t>
    </rPh>
    <rPh sb="5" eb="7">
      <t>ナンモン</t>
    </rPh>
    <rPh sb="8" eb="10">
      <t>カイセツ</t>
    </rPh>
    <phoneticPr fontId="2"/>
  </si>
  <si>
    <t>模擬②（試験2、解説4）</t>
    <rPh sb="0" eb="2">
      <t>モギ</t>
    </rPh>
    <rPh sb="4" eb="6">
      <t>シケン</t>
    </rPh>
    <rPh sb="8" eb="10">
      <t>カイセツ</t>
    </rPh>
    <phoneticPr fontId="2"/>
  </si>
  <si>
    <t>模擬②（解説8）</t>
    <rPh sb="0" eb="2">
      <t>モギ</t>
    </rPh>
    <rPh sb="4" eb="6">
      <t>カイセツ</t>
    </rPh>
    <phoneticPr fontId="2"/>
  </si>
  <si>
    <t>過去問</t>
    <rPh sb="0" eb="3">
      <t>カコモン</t>
    </rPh>
    <phoneticPr fontId="2"/>
  </si>
  <si>
    <t>予想問題集基礎(3.5）
予想問題集標準（5）</t>
    <rPh sb="13" eb="15">
      <t>ヨソウ</t>
    </rPh>
    <rPh sb="15" eb="17">
      <t>モンダイ</t>
    </rPh>
    <rPh sb="17" eb="18">
      <t>シュウ</t>
    </rPh>
    <rPh sb="18" eb="20">
      <t>ヒョウジュン</t>
    </rPh>
    <phoneticPr fontId="2"/>
  </si>
  <si>
    <t>予想問題集難問(4）
模試①（1.5+4）</t>
    <rPh sb="5" eb="7">
      <t>ナンモン</t>
    </rPh>
    <rPh sb="11" eb="13">
      <t>モシ</t>
    </rPh>
    <phoneticPr fontId="2"/>
  </si>
  <si>
    <t>模試①（解説1.5）
模試②（1+3.5）</t>
    <rPh sb="0" eb="2">
      <t>モシ</t>
    </rPh>
    <rPh sb="4" eb="6">
      <t>カイセツ</t>
    </rPh>
    <rPh sb="11" eb="13">
      <t>モシ</t>
    </rPh>
    <phoneticPr fontId="2"/>
  </si>
  <si>
    <t>過去問3.5
予想問題集標準（1.5）</t>
    <rPh sb="0" eb="3">
      <t>カコモン</t>
    </rPh>
    <rPh sb="7" eb="9">
      <t>ヨソウ</t>
    </rPh>
    <rPh sb="9" eb="11">
      <t>モンダイ</t>
    </rPh>
    <rPh sb="11" eb="12">
      <t>シュウ</t>
    </rPh>
    <rPh sb="12" eb="14">
      <t>ヒョウジュン</t>
    </rPh>
    <phoneticPr fontId="2"/>
  </si>
  <si>
    <t>予想問題集難問（2.5）
模試①（1+1.5）</t>
    <rPh sb="0" eb="2">
      <t>ヨソウ</t>
    </rPh>
    <rPh sb="2" eb="4">
      <t>モンダイ</t>
    </rPh>
    <rPh sb="4" eb="5">
      <t>シュウ</t>
    </rPh>
    <rPh sb="5" eb="7">
      <t>ナンモン</t>
    </rPh>
    <rPh sb="13" eb="15">
      <t>モシ</t>
    </rPh>
    <phoneticPr fontId="2"/>
  </si>
  <si>
    <t>模試②（1+1.5）
TAC過去問5.5</t>
    <rPh sb="0" eb="2">
      <t>モシ</t>
    </rPh>
    <rPh sb="14" eb="17">
      <t>カコモン</t>
    </rPh>
    <phoneticPr fontId="2"/>
  </si>
  <si>
    <t>TAC過去問1.5、予想問題数字ドリル2.5
日建、TAC過去問2.5</t>
    <rPh sb="3" eb="6">
      <t>カコモン</t>
    </rPh>
    <rPh sb="10" eb="12">
      <t>ヨソウ</t>
    </rPh>
    <rPh sb="12" eb="14">
      <t>モンダイ</t>
    </rPh>
    <rPh sb="14" eb="16">
      <t>スウジ</t>
    </rPh>
    <rPh sb="23" eb="25">
      <t>ニッケン</t>
    </rPh>
    <rPh sb="29" eb="32">
      <t>カコモン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</si>
</sst>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 diagonalUp="1">
      <left style="dotted">
        <color indexed="64"/>
      </left>
      <right/>
      <top style="thin">
        <color indexed="64"/>
      </top>
      <bottom style="medium">
        <color indexed="64"/>
      </bottom>
      <diagonal style="dotted">
        <color indexed="64"/>
      </diagonal>
    </border>
    <border diagonalUp="1"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dotted">
        <color indexed="64"/>
      </diagonal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0" fillId="0" borderId="8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/>
    </xf>
    <xf numFmtId="0" fontId="0" fillId="0" borderId="20" xfId="0" applyBorder="1" applyAlignment="1">
      <alignment horizontal="left" vertical="top" wrapText="1"/>
    </xf>
    <xf numFmtId="0" fontId="0" fillId="0" borderId="20" xfId="0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0" fillId="0" borderId="23" xfId="0" applyBorder="1">
      <alignment vertical="center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>
      <alignment vertical="center"/>
    </xf>
    <xf numFmtId="0" fontId="0" fillId="0" borderId="28" xfId="0" applyBorder="1" applyAlignment="1">
      <alignment horizontal="left" vertical="top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top" wrapText="1"/>
    </xf>
    <xf numFmtId="0" fontId="0" fillId="0" borderId="27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7" xfId="0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16" xfId="0" applyBorder="1" applyAlignment="1">
      <alignment horizontal="right" wrapText="1"/>
    </xf>
    <xf numFmtId="0" fontId="0" fillId="0" borderId="27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7" xfId="0" applyBorder="1" applyAlignment="1">
      <alignment horizontal="right" wrapText="1"/>
    </xf>
    <xf numFmtId="0" fontId="0" fillId="0" borderId="31" xfId="0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5" xfId="0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9" fillId="0" borderId="12" xfId="0" applyFont="1" applyBorder="1" applyAlignment="1">
      <alignment horizontal="left" vertical="center" wrapText="1"/>
    </xf>
    <xf numFmtId="0" fontId="0" fillId="4" borderId="5" xfId="0" applyFill="1" applyBorder="1" applyAlignment="1">
      <alignment vertical="center" wrapText="1"/>
    </xf>
    <xf numFmtId="0" fontId="0" fillId="3" borderId="11" xfId="0" applyFill="1" applyBorder="1" applyAlignment="1">
      <alignment horizontal="right" wrapText="1"/>
    </xf>
    <xf numFmtId="0" fontId="0" fillId="4" borderId="7" xfId="0" applyFill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0" fillId="0" borderId="32" xfId="0" applyBorder="1" applyAlignment="1">
      <alignment horizontal="right" wrapText="1"/>
    </xf>
    <xf numFmtId="0" fontId="0" fillId="0" borderId="0" xfId="0" applyAlignment="1">
      <alignment horizontal="center" vertical="top"/>
    </xf>
    <xf numFmtId="0" fontId="11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top" wrapText="1"/>
    </xf>
    <xf numFmtId="0" fontId="0" fillId="0" borderId="0" xfId="0" applyAlignment="1"/>
    <xf numFmtId="0" fontId="9" fillId="0" borderId="8" xfId="0" applyFont="1" applyBorder="1" applyAlignment="1">
      <alignment horizontal="left" vertical="center" wrapText="1"/>
    </xf>
    <xf numFmtId="0" fontId="0" fillId="0" borderId="0" xfId="0" applyNumberFormat="1" applyFo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showGridLines="0" defaultGridColor="0" colorId="55" zoomScaleNormal="100" workbookViewId="0">
      <pane ySplit="2" topLeftCell="A24" activePane="bottomLeft" state="frozen"/>
      <selection activeCell="C45" sqref="C45"/>
      <selection pane="bottomLeft" activeCell="E11" sqref="E11"/>
    </sheetView>
  </sheetViews>
  <sheetFormatPr defaultRowHeight="13.2" x14ac:dyDescent="0.2"/>
  <cols>
    <col min="1" max="2" width="3.5546875" bestFit="1" customWidth="1"/>
    <col min="3" max="3" width="26.88671875" customWidth="1"/>
    <col min="4" max="4" width="5.109375" customWidth="1"/>
    <col min="5" max="5" width="26.88671875" customWidth="1"/>
    <col min="6" max="6" width="5.109375" style="48" customWidth="1"/>
    <col min="7" max="7" width="5.109375" customWidth="1"/>
    <col min="8" max="8" width="26.88671875" customWidth="1"/>
    <col min="9" max="9" width="5.109375" customWidth="1"/>
  </cols>
  <sheetData>
    <row r="1" spans="1:9" ht="45" customHeight="1" x14ac:dyDescent="0.25">
      <c r="A1" s="22" t="s">
        <v>9</v>
      </c>
      <c r="B1" s="22"/>
      <c r="C1" s="22"/>
      <c r="D1" s="13"/>
      <c r="E1" s="13"/>
      <c r="F1" s="47"/>
      <c r="G1" s="13"/>
      <c r="H1" s="17"/>
      <c r="I1" s="32" t="s">
        <v>25</v>
      </c>
    </row>
    <row r="2" spans="1:9" ht="22.5" customHeight="1" x14ac:dyDescent="0.2">
      <c r="A2" s="97" t="s">
        <v>8</v>
      </c>
      <c r="B2" s="99"/>
      <c r="C2" s="97" t="s">
        <v>16</v>
      </c>
      <c r="D2" s="98"/>
      <c r="E2" s="97" t="s">
        <v>17</v>
      </c>
      <c r="F2" s="99"/>
      <c r="G2" s="98"/>
      <c r="H2" s="97" t="s">
        <v>18</v>
      </c>
      <c r="I2" s="98"/>
    </row>
    <row r="3" spans="1:9" ht="22.5" customHeight="1" x14ac:dyDescent="0.2">
      <c r="A3" s="100"/>
      <c r="B3" s="101"/>
      <c r="C3" s="35"/>
      <c r="D3" s="36" t="s">
        <v>26</v>
      </c>
      <c r="E3" s="37"/>
      <c r="F3" s="46" t="s">
        <v>31</v>
      </c>
      <c r="G3" s="36" t="s">
        <v>26</v>
      </c>
      <c r="H3" s="37"/>
      <c r="I3" s="36" t="s">
        <v>26</v>
      </c>
    </row>
    <row r="4" spans="1:9" ht="22.5" customHeight="1" x14ac:dyDescent="0.2">
      <c r="A4" s="23">
        <v>1</v>
      </c>
      <c r="B4" s="2" t="s">
        <v>7</v>
      </c>
      <c r="C4" s="10"/>
      <c r="D4" s="33"/>
      <c r="E4" s="14"/>
      <c r="F4" s="52"/>
      <c r="G4" s="50"/>
      <c r="H4" s="28"/>
      <c r="I4" s="33"/>
    </row>
    <row r="5" spans="1:9" ht="22.5" customHeight="1" x14ac:dyDescent="0.2">
      <c r="A5" s="23">
        <v>2</v>
      </c>
      <c r="B5" s="2" t="s">
        <v>1</v>
      </c>
      <c r="C5" s="11"/>
      <c r="D5" s="33"/>
      <c r="E5" s="15"/>
      <c r="F5" s="52"/>
      <c r="G5" s="50"/>
      <c r="H5" s="29"/>
      <c r="I5" s="33"/>
    </row>
    <row r="6" spans="1:9" ht="22.5" customHeight="1" x14ac:dyDescent="0.2">
      <c r="A6" s="24">
        <v>3</v>
      </c>
      <c r="B6" s="5" t="s">
        <v>0</v>
      </c>
      <c r="C6" s="11"/>
      <c r="D6" s="33"/>
      <c r="E6" s="15"/>
      <c r="F6" s="52"/>
      <c r="G6" s="50"/>
      <c r="H6" s="29"/>
      <c r="I6" s="33"/>
    </row>
    <row r="7" spans="1:9" ht="22.5" customHeight="1" x14ac:dyDescent="0.2">
      <c r="A7" s="25">
        <v>4</v>
      </c>
      <c r="B7" s="4" t="s">
        <v>3</v>
      </c>
      <c r="C7" s="12"/>
      <c r="D7" s="34"/>
      <c r="E7" s="16" t="s">
        <v>23</v>
      </c>
      <c r="F7" s="53"/>
      <c r="G7" s="51"/>
      <c r="H7" s="29"/>
      <c r="I7" s="34"/>
    </row>
    <row r="8" spans="1:9" ht="22.5" customHeight="1" x14ac:dyDescent="0.2">
      <c r="A8" s="23">
        <v>5</v>
      </c>
      <c r="B8" s="2" t="s">
        <v>4</v>
      </c>
      <c r="C8" s="12"/>
      <c r="D8" s="34"/>
      <c r="E8" s="16"/>
      <c r="F8" s="54">
        <v>5</v>
      </c>
      <c r="G8" s="34"/>
      <c r="H8" s="29"/>
      <c r="I8" s="34"/>
    </row>
    <row r="9" spans="1:9" ht="22.5" customHeight="1" x14ac:dyDescent="0.2">
      <c r="A9" s="23">
        <v>6</v>
      </c>
      <c r="B9" s="2" t="s">
        <v>5</v>
      </c>
      <c r="C9" s="12"/>
      <c r="D9" s="34"/>
      <c r="E9" s="16"/>
      <c r="F9" s="54">
        <v>5</v>
      </c>
      <c r="G9" s="34"/>
      <c r="H9" s="29"/>
      <c r="I9" s="34"/>
    </row>
    <row r="10" spans="1:9" ht="22.5" customHeight="1" x14ac:dyDescent="0.2">
      <c r="A10" s="23">
        <v>7</v>
      </c>
      <c r="B10" s="2" t="s">
        <v>6</v>
      </c>
      <c r="C10" s="12"/>
      <c r="D10" s="34"/>
      <c r="E10" s="16"/>
      <c r="F10" s="55"/>
      <c r="G10" s="34"/>
      <c r="H10" s="29"/>
      <c r="I10" s="34"/>
    </row>
    <row r="11" spans="1:9" ht="22.5" customHeight="1" x14ac:dyDescent="0.2">
      <c r="A11" s="23">
        <v>8</v>
      </c>
      <c r="B11" s="2" t="s">
        <v>7</v>
      </c>
      <c r="C11" s="12" t="s">
        <v>24</v>
      </c>
      <c r="D11" s="34"/>
      <c r="E11" s="16"/>
      <c r="F11" s="54">
        <v>5</v>
      </c>
      <c r="G11" s="34"/>
      <c r="H11" s="29"/>
      <c r="I11" s="34"/>
    </row>
    <row r="12" spans="1:9" ht="22.5" customHeight="1" x14ac:dyDescent="0.2">
      <c r="A12" s="23">
        <v>9</v>
      </c>
      <c r="B12" s="2" t="s">
        <v>1</v>
      </c>
      <c r="C12" s="12"/>
      <c r="D12" s="34"/>
      <c r="E12" s="16"/>
      <c r="F12" s="54">
        <v>5</v>
      </c>
      <c r="G12" s="34"/>
      <c r="H12" s="29"/>
      <c r="I12" s="34"/>
    </row>
    <row r="13" spans="1:9" ht="22.5" customHeight="1" x14ac:dyDescent="0.2">
      <c r="A13" s="24">
        <v>10</v>
      </c>
      <c r="B13" s="5" t="s">
        <v>0</v>
      </c>
      <c r="C13" s="12"/>
      <c r="D13" s="34"/>
      <c r="E13" s="16"/>
      <c r="F13" s="54">
        <v>5</v>
      </c>
      <c r="G13" s="34"/>
      <c r="H13" s="29"/>
      <c r="I13" s="34"/>
    </row>
    <row r="14" spans="1:9" ht="22.5" customHeight="1" x14ac:dyDescent="0.2">
      <c r="A14" s="25">
        <v>11</v>
      </c>
      <c r="B14" s="4" t="s">
        <v>3</v>
      </c>
      <c r="C14" s="12"/>
      <c r="D14" s="34"/>
      <c r="E14" s="16"/>
      <c r="F14" s="55"/>
      <c r="G14" s="34"/>
      <c r="H14" s="29"/>
      <c r="I14" s="34"/>
    </row>
    <row r="15" spans="1:9" ht="22.5" customHeight="1" x14ac:dyDescent="0.2">
      <c r="A15" s="23">
        <v>12</v>
      </c>
      <c r="B15" s="2" t="s">
        <v>4</v>
      </c>
      <c r="C15" s="12"/>
      <c r="D15" s="34"/>
      <c r="E15" s="16"/>
      <c r="F15" s="54">
        <v>5</v>
      </c>
      <c r="G15" s="34"/>
      <c r="H15" s="29"/>
      <c r="I15" s="34"/>
    </row>
    <row r="16" spans="1:9" ht="22.5" customHeight="1" x14ac:dyDescent="0.2">
      <c r="A16" s="23">
        <v>13</v>
      </c>
      <c r="B16" s="2" t="s">
        <v>5</v>
      </c>
      <c r="C16" s="12"/>
      <c r="D16" s="34"/>
      <c r="E16" s="16"/>
      <c r="F16" s="54">
        <v>5</v>
      </c>
      <c r="G16" s="34"/>
      <c r="H16" s="29"/>
      <c r="I16" s="34"/>
    </row>
    <row r="17" spans="1:9" ht="22.5" customHeight="1" x14ac:dyDescent="0.2">
      <c r="A17" s="23">
        <v>14</v>
      </c>
      <c r="B17" s="2" t="s">
        <v>6</v>
      </c>
      <c r="C17" s="12"/>
      <c r="D17" s="39">
        <v>0.5</v>
      </c>
      <c r="E17" s="16"/>
      <c r="F17" s="55"/>
      <c r="G17" s="40">
        <v>1</v>
      </c>
      <c r="H17" s="29"/>
      <c r="I17" s="40">
        <v>0</v>
      </c>
    </row>
    <row r="18" spans="1:9" ht="22.5" customHeight="1" x14ac:dyDescent="0.2">
      <c r="A18" s="23">
        <v>15</v>
      </c>
      <c r="B18" s="2" t="s">
        <v>7</v>
      </c>
      <c r="C18" s="12"/>
      <c r="D18" s="39">
        <v>0.5</v>
      </c>
      <c r="E18" s="16"/>
      <c r="F18" s="55"/>
      <c r="G18" s="40">
        <v>1</v>
      </c>
      <c r="H18" s="29"/>
      <c r="I18" s="40">
        <v>0</v>
      </c>
    </row>
    <row r="19" spans="1:9" ht="22.5" customHeight="1" x14ac:dyDescent="0.2">
      <c r="A19" s="23">
        <v>16</v>
      </c>
      <c r="B19" s="2" t="s">
        <v>1</v>
      </c>
      <c r="C19" s="12"/>
      <c r="D19" s="39">
        <v>0.5</v>
      </c>
      <c r="E19" s="16"/>
      <c r="F19" s="55"/>
      <c r="G19" s="40">
        <v>1</v>
      </c>
      <c r="H19" s="29"/>
      <c r="I19" s="40">
        <v>0</v>
      </c>
    </row>
    <row r="20" spans="1:9" ht="22.5" customHeight="1" x14ac:dyDescent="0.2">
      <c r="A20" s="24">
        <v>17</v>
      </c>
      <c r="B20" s="5" t="s">
        <v>0</v>
      </c>
      <c r="C20" s="12"/>
      <c r="D20" s="39">
        <v>0.5</v>
      </c>
      <c r="E20" s="16"/>
      <c r="F20" s="54">
        <v>5</v>
      </c>
      <c r="G20" s="40">
        <v>1.5</v>
      </c>
      <c r="H20" s="29"/>
      <c r="I20" s="40">
        <v>0</v>
      </c>
    </row>
    <row r="21" spans="1:9" ht="22.5" customHeight="1" x14ac:dyDescent="0.2">
      <c r="A21" s="25">
        <v>18</v>
      </c>
      <c r="B21" s="4" t="s">
        <v>3</v>
      </c>
      <c r="C21" s="12"/>
      <c r="D21" s="39">
        <v>0</v>
      </c>
      <c r="E21" s="16"/>
      <c r="F21" s="55"/>
      <c r="G21" s="40">
        <v>1</v>
      </c>
      <c r="H21" s="29"/>
      <c r="I21" s="40">
        <v>0</v>
      </c>
    </row>
    <row r="22" spans="1:9" ht="22.5" customHeight="1" x14ac:dyDescent="0.2">
      <c r="A22" s="23">
        <v>19</v>
      </c>
      <c r="B22" s="2" t="s">
        <v>4</v>
      </c>
      <c r="C22" s="12"/>
      <c r="D22" s="39">
        <v>0</v>
      </c>
      <c r="E22" s="16"/>
      <c r="F22" s="54">
        <v>5</v>
      </c>
      <c r="G22" s="40">
        <v>2.5</v>
      </c>
      <c r="H22" s="29"/>
      <c r="I22" s="40">
        <v>0</v>
      </c>
    </row>
    <row r="23" spans="1:9" ht="22.5" customHeight="1" x14ac:dyDescent="0.2">
      <c r="A23" s="23">
        <v>20</v>
      </c>
      <c r="B23" s="2" t="s">
        <v>5</v>
      </c>
      <c r="C23" s="12"/>
      <c r="D23" s="39">
        <v>0</v>
      </c>
      <c r="E23" s="16"/>
      <c r="F23" s="54">
        <v>5</v>
      </c>
      <c r="G23" s="40">
        <v>2</v>
      </c>
      <c r="H23" s="29"/>
      <c r="I23" s="40">
        <v>0</v>
      </c>
    </row>
    <row r="24" spans="1:9" ht="22.5" customHeight="1" x14ac:dyDescent="0.2">
      <c r="A24" s="23">
        <v>21</v>
      </c>
      <c r="B24" s="2" t="s">
        <v>6</v>
      </c>
      <c r="C24" s="12"/>
      <c r="D24" s="39">
        <v>0</v>
      </c>
      <c r="E24" s="16"/>
      <c r="F24" s="55"/>
      <c r="G24" s="40">
        <v>1</v>
      </c>
      <c r="H24" s="29"/>
      <c r="I24" s="40">
        <v>0</v>
      </c>
    </row>
    <row r="25" spans="1:9" ht="22.5" customHeight="1" x14ac:dyDescent="0.2">
      <c r="A25" s="25">
        <v>22</v>
      </c>
      <c r="B25" s="4" t="s">
        <v>7</v>
      </c>
      <c r="C25" s="12"/>
      <c r="D25" s="39">
        <v>0</v>
      </c>
      <c r="E25" s="16"/>
      <c r="F25" s="55"/>
      <c r="G25" s="40">
        <v>0.5</v>
      </c>
      <c r="H25" s="29"/>
      <c r="I25" s="40">
        <v>0</v>
      </c>
    </row>
    <row r="26" spans="1:9" ht="22.5" customHeight="1" x14ac:dyDescent="0.2">
      <c r="A26" s="25">
        <v>23</v>
      </c>
      <c r="B26" s="4" t="s">
        <v>1</v>
      </c>
      <c r="C26" s="12"/>
      <c r="D26" s="39">
        <v>2</v>
      </c>
      <c r="E26" s="16"/>
      <c r="F26" s="55"/>
      <c r="G26" s="40">
        <v>1</v>
      </c>
      <c r="H26" s="29"/>
      <c r="I26" s="40">
        <v>0</v>
      </c>
    </row>
    <row r="27" spans="1:9" ht="22.5" customHeight="1" x14ac:dyDescent="0.2">
      <c r="A27" s="24">
        <v>24</v>
      </c>
      <c r="B27" s="5" t="s">
        <v>0</v>
      </c>
      <c r="C27" s="12"/>
      <c r="D27" s="39">
        <v>0</v>
      </c>
      <c r="E27" s="16"/>
      <c r="F27" s="54">
        <v>5</v>
      </c>
      <c r="G27" s="40">
        <v>1.5</v>
      </c>
      <c r="H27" s="29"/>
      <c r="I27" s="40">
        <v>0</v>
      </c>
    </row>
    <row r="28" spans="1:9" ht="22.5" customHeight="1" x14ac:dyDescent="0.2">
      <c r="A28" s="25">
        <v>25</v>
      </c>
      <c r="B28" s="4" t="s">
        <v>3</v>
      </c>
      <c r="C28" s="12"/>
      <c r="D28" s="39">
        <v>2</v>
      </c>
      <c r="E28" s="16"/>
      <c r="F28" s="55"/>
      <c r="G28" s="40">
        <v>1.5</v>
      </c>
      <c r="H28" s="29"/>
      <c r="I28" s="40">
        <v>0</v>
      </c>
    </row>
    <row r="29" spans="1:9" ht="22.5" customHeight="1" x14ac:dyDescent="0.2">
      <c r="A29" s="23">
        <v>26</v>
      </c>
      <c r="B29" s="2" t="s">
        <v>4</v>
      </c>
      <c r="C29" s="12"/>
      <c r="D29" s="39">
        <v>0</v>
      </c>
      <c r="E29" s="16"/>
      <c r="F29" s="54">
        <v>5</v>
      </c>
      <c r="G29" s="40">
        <v>3.5</v>
      </c>
      <c r="H29" s="29"/>
      <c r="I29" s="40">
        <v>0</v>
      </c>
    </row>
    <row r="30" spans="1:9" ht="22.5" customHeight="1" x14ac:dyDescent="0.2">
      <c r="A30" s="23">
        <v>27</v>
      </c>
      <c r="B30" s="2" t="s">
        <v>5</v>
      </c>
      <c r="C30" s="12"/>
      <c r="D30" s="39">
        <v>0</v>
      </c>
      <c r="E30" s="16"/>
      <c r="F30" s="54">
        <v>5</v>
      </c>
      <c r="G30" s="40">
        <v>3</v>
      </c>
      <c r="H30" s="29"/>
      <c r="I30" s="40">
        <v>1</v>
      </c>
    </row>
    <row r="31" spans="1:9" ht="22.5" customHeight="1" x14ac:dyDescent="0.2">
      <c r="A31" s="23">
        <v>28</v>
      </c>
      <c r="B31" s="2" t="s">
        <v>6</v>
      </c>
      <c r="C31" s="12"/>
      <c r="D31" s="39">
        <v>0</v>
      </c>
      <c r="E31" s="16"/>
      <c r="F31" s="55"/>
      <c r="G31" s="40">
        <v>0.5</v>
      </c>
      <c r="H31" s="29"/>
      <c r="I31" s="40">
        <v>0</v>
      </c>
    </row>
    <row r="32" spans="1:9" ht="22.5" customHeight="1" x14ac:dyDescent="0.2">
      <c r="A32" s="23">
        <v>29</v>
      </c>
      <c r="B32" s="2" t="s">
        <v>7</v>
      </c>
      <c r="C32" s="12"/>
      <c r="D32" s="39">
        <v>0</v>
      </c>
      <c r="E32" s="16"/>
      <c r="F32" s="54">
        <v>5</v>
      </c>
      <c r="G32" s="40">
        <v>3</v>
      </c>
      <c r="H32" s="29"/>
      <c r="I32" s="40">
        <v>0</v>
      </c>
    </row>
    <row r="33" spans="1:9" ht="22.5" customHeight="1" x14ac:dyDescent="0.2">
      <c r="A33" s="23">
        <v>30</v>
      </c>
      <c r="B33" s="2" t="s">
        <v>1</v>
      </c>
      <c r="C33" s="12"/>
      <c r="D33" s="39">
        <v>0</v>
      </c>
      <c r="E33" s="16"/>
      <c r="F33" s="54">
        <v>5</v>
      </c>
      <c r="G33" s="40">
        <v>3.5</v>
      </c>
      <c r="H33" s="29"/>
      <c r="I33" s="40">
        <v>0</v>
      </c>
    </row>
    <row r="34" spans="1:9" ht="22.5" customHeight="1" thickBot="1" x14ac:dyDescent="0.25">
      <c r="A34" s="24">
        <v>31</v>
      </c>
      <c r="B34" s="5" t="s">
        <v>0</v>
      </c>
      <c r="C34" s="12"/>
      <c r="D34" s="41">
        <v>0</v>
      </c>
      <c r="E34" s="16"/>
      <c r="F34" s="54">
        <v>5</v>
      </c>
      <c r="G34" s="40">
        <v>4</v>
      </c>
      <c r="H34" s="29"/>
      <c r="I34" s="40">
        <v>0</v>
      </c>
    </row>
    <row r="35" spans="1:9" ht="22.2" customHeight="1" thickBot="1" x14ac:dyDescent="0.25">
      <c r="C35" s="38"/>
      <c r="D35" s="42">
        <f>SUM(D4:D34)</f>
        <v>6</v>
      </c>
      <c r="E35" s="38"/>
      <c r="F35" s="49">
        <f>SUM(F4:F34)</f>
        <v>80</v>
      </c>
      <c r="G35" s="49">
        <f>SUM(G4:G34)</f>
        <v>33</v>
      </c>
      <c r="H35" s="38"/>
      <c r="I35" s="42">
        <f>SUM(I4:I34)</f>
        <v>1</v>
      </c>
    </row>
  </sheetData>
  <mergeCells count="4">
    <mergeCell ref="H2:I2"/>
    <mergeCell ref="E2:G2"/>
    <mergeCell ref="C2:D2"/>
    <mergeCell ref="A2:B3"/>
  </mergeCells>
  <phoneticPr fontId="2"/>
  <pageMargins left="0.35433070866141736" right="0.35433070866141736" top="0.98425196850393704" bottom="0.98425196850393704" header="0.51181102362204722" footer="0.51181102362204722"/>
  <pageSetup paperSize="9" scale="88" orientation="portrait" horizontalDpi="4294967293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"/>
  <sheetViews>
    <sheetView showGridLines="0" defaultGridColor="0" colorId="55" zoomScaleNormal="100" workbookViewId="0">
      <pane ySplit="2" topLeftCell="A24" activePane="bottomLeft" state="frozen"/>
      <selection activeCell="I36" sqref="I36"/>
      <selection pane="bottomLeft" activeCell="C12" sqref="C12"/>
    </sheetView>
  </sheetViews>
  <sheetFormatPr defaultRowHeight="13.2" x14ac:dyDescent="0.2"/>
  <cols>
    <col min="1" max="2" width="3.5546875" bestFit="1" customWidth="1"/>
    <col min="3" max="3" width="26.88671875" customWidth="1"/>
    <col min="4" max="4" width="5.109375" customWidth="1"/>
    <col min="5" max="5" width="26.88671875" customWidth="1"/>
    <col min="6" max="7" width="5.109375" customWidth="1"/>
    <col min="8" max="8" width="26.88671875" customWidth="1"/>
    <col min="9" max="9" width="5.109375" customWidth="1"/>
  </cols>
  <sheetData>
    <row r="1" spans="1:9" ht="45" customHeight="1" x14ac:dyDescent="0.25">
      <c r="A1" s="22" t="s">
        <v>10</v>
      </c>
      <c r="B1" s="22"/>
      <c r="C1" s="22"/>
      <c r="D1" s="13"/>
      <c r="E1" s="13"/>
      <c r="F1" s="13"/>
      <c r="G1" s="13"/>
      <c r="H1" s="17"/>
      <c r="I1" s="32" t="s">
        <v>25</v>
      </c>
    </row>
    <row r="2" spans="1:9" ht="22.5" customHeight="1" x14ac:dyDescent="0.2">
      <c r="A2" s="97" t="s">
        <v>8</v>
      </c>
      <c r="B2" s="99"/>
      <c r="C2" s="97" t="s">
        <v>16</v>
      </c>
      <c r="D2" s="98"/>
      <c r="E2" s="97" t="s">
        <v>17</v>
      </c>
      <c r="F2" s="99"/>
      <c r="G2" s="98"/>
      <c r="H2" s="97" t="s">
        <v>18</v>
      </c>
      <c r="I2" s="98"/>
    </row>
    <row r="3" spans="1:9" ht="22.5" customHeight="1" x14ac:dyDescent="0.2">
      <c r="A3" s="100"/>
      <c r="B3" s="101"/>
      <c r="C3" s="35"/>
      <c r="D3" s="36" t="s">
        <v>26</v>
      </c>
      <c r="E3" s="37"/>
      <c r="F3" s="46" t="s">
        <v>31</v>
      </c>
      <c r="G3" s="36" t="s">
        <v>26</v>
      </c>
      <c r="H3" s="37"/>
      <c r="I3" s="36" t="s">
        <v>26</v>
      </c>
    </row>
    <row r="4" spans="1:9" ht="22.5" customHeight="1" x14ac:dyDescent="0.2">
      <c r="A4" s="25">
        <v>1</v>
      </c>
      <c r="B4" s="8" t="s">
        <v>3</v>
      </c>
      <c r="C4" s="10"/>
      <c r="D4" s="80">
        <v>2.5</v>
      </c>
      <c r="E4" s="14"/>
      <c r="F4" s="52"/>
      <c r="G4" s="67">
        <v>2</v>
      </c>
      <c r="H4" s="28"/>
      <c r="I4" s="75">
        <v>0</v>
      </c>
    </row>
    <row r="5" spans="1:9" ht="22.5" customHeight="1" x14ac:dyDescent="0.2">
      <c r="A5" s="23">
        <v>2</v>
      </c>
      <c r="B5" s="7" t="s">
        <v>4</v>
      </c>
      <c r="C5" s="11"/>
      <c r="D5" s="79">
        <v>0</v>
      </c>
      <c r="E5" s="15"/>
      <c r="F5" s="68">
        <v>5</v>
      </c>
      <c r="G5" s="69">
        <v>4</v>
      </c>
      <c r="H5" s="29"/>
      <c r="I5" s="40">
        <v>1</v>
      </c>
    </row>
    <row r="6" spans="1:9" ht="22.5" customHeight="1" x14ac:dyDescent="0.2">
      <c r="A6" s="23">
        <v>3</v>
      </c>
      <c r="B6" s="7" t="s">
        <v>5</v>
      </c>
      <c r="C6" s="11"/>
      <c r="D6" s="79">
        <v>0</v>
      </c>
      <c r="E6" s="15"/>
      <c r="F6" s="68">
        <v>5</v>
      </c>
      <c r="G6" s="69">
        <v>3</v>
      </c>
      <c r="H6" s="29"/>
      <c r="I6" s="40">
        <v>0.5</v>
      </c>
    </row>
    <row r="7" spans="1:9" ht="22.5" customHeight="1" x14ac:dyDescent="0.2">
      <c r="A7" s="23">
        <v>4</v>
      </c>
      <c r="B7" s="7" t="s">
        <v>6</v>
      </c>
      <c r="C7" s="12"/>
      <c r="D7" s="79">
        <v>0.5</v>
      </c>
      <c r="E7" s="16"/>
      <c r="F7" s="52"/>
      <c r="G7" s="69">
        <v>6</v>
      </c>
      <c r="H7" s="29"/>
      <c r="I7" s="40">
        <v>0</v>
      </c>
    </row>
    <row r="8" spans="1:9" ht="22.5" customHeight="1" x14ac:dyDescent="0.2">
      <c r="A8" s="23">
        <v>5</v>
      </c>
      <c r="B8" s="7" t="s">
        <v>7</v>
      </c>
      <c r="C8" s="12"/>
      <c r="D8" s="79">
        <v>0</v>
      </c>
      <c r="E8" s="16"/>
      <c r="F8" s="68">
        <v>5</v>
      </c>
      <c r="G8" s="69">
        <v>4</v>
      </c>
      <c r="H8" s="29"/>
      <c r="I8" s="40">
        <v>0.5</v>
      </c>
    </row>
    <row r="9" spans="1:9" ht="22.5" customHeight="1" x14ac:dyDescent="0.2">
      <c r="A9" s="23">
        <v>6</v>
      </c>
      <c r="B9" s="7" t="s">
        <v>1</v>
      </c>
      <c r="C9" s="12"/>
      <c r="D9" s="79">
        <v>0</v>
      </c>
      <c r="E9" s="16"/>
      <c r="F9" s="68">
        <v>5</v>
      </c>
      <c r="G9" s="69">
        <v>6</v>
      </c>
      <c r="H9" s="29"/>
      <c r="I9" s="40">
        <v>0</v>
      </c>
    </row>
    <row r="10" spans="1:9" ht="22.5" customHeight="1" x14ac:dyDescent="0.2">
      <c r="A10" s="24">
        <v>7</v>
      </c>
      <c r="B10" s="9" t="s">
        <v>0</v>
      </c>
      <c r="C10" s="12"/>
      <c r="D10" s="79">
        <v>0</v>
      </c>
      <c r="E10" s="16"/>
      <c r="F10" s="68">
        <v>5</v>
      </c>
      <c r="G10" s="69">
        <v>3</v>
      </c>
      <c r="H10" s="29"/>
      <c r="I10" s="40">
        <v>0</v>
      </c>
    </row>
    <row r="11" spans="1:9" ht="22.5" customHeight="1" x14ac:dyDescent="0.2">
      <c r="A11" s="25">
        <v>8</v>
      </c>
      <c r="B11" s="8" t="s">
        <v>3</v>
      </c>
      <c r="C11" s="12"/>
      <c r="D11" s="79">
        <v>0</v>
      </c>
      <c r="E11" s="16" t="s">
        <v>39</v>
      </c>
      <c r="F11" s="52"/>
      <c r="G11" s="69">
        <v>4.5</v>
      </c>
      <c r="H11" s="29"/>
      <c r="I11" s="40">
        <v>0.5</v>
      </c>
    </row>
    <row r="12" spans="1:9" ht="22.5" customHeight="1" x14ac:dyDescent="0.2">
      <c r="A12" s="25">
        <v>9</v>
      </c>
      <c r="B12" s="8" t="s">
        <v>4</v>
      </c>
      <c r="C12" s="76" t="s">
        <v>37</v>
      </c>
      <c r="D12" s="79">
        <v>6</v>
      </c>
      <c r="E12" s="16"/>
      <c r="F12" s="52"/>
      <c r="G12" s="69">
        <v>0</v>
      </c>
      <c r="H12" s="29"/>
      <c r="I12" s="40">
        <v>0</v>
      </c>
    </row>
    <row r="13" spans="1:9" ht="22.5" customHeight="1" x14ac:dyDescent="0.2">
      <c r="A13" s="23">
        <v>10</v>
      </c>
      <c r="B13" s="7" t="s">
        <v>5</v>
      </c>
      <c r="C13" s="12"/>
      <c r="D13" s="79">
        <v>0</v>
      </c>
      <c r="E13" s="77"/>
      <c r="F13" s="68">
        <v>5</v>
      </c>
      <c r="G13" s="69">
        <v>4</v>
      </c>
      <c r="H13" s="29"/>
      <c r="I13" s="40">
        <v>0</v>
      </c>
    </row>
    <row r="14" spans="1:9" ht="22.5" customHeight="1" x14ac:dyDescent="0.2">
      <c r="A14" s="23">
        <v>11</v>
      </c>
      <c r="B14" s="7" t="s">
        <v>6</v>
      </c>
      <c r="C14" s="12"/>
      <c r="D14" s="79">
        <v>0</v>
      </c>
      <c r="E14" s="77" t="s">
        <v>38</v>
      </c>
      <c r="F14" s="52"/>
      <c r="G14" s="69">
        <v>5.5</v>
      </c>
      <c r="H14" s="29"/>
      <c r="I14" s="40">
        <v>0</v>
      </c>
    </row>
    <row r="15" spans="1:9" ht="22.5" customHeight="1" x14ac:dyDescent="0.2">
      <c r="A15" s="23">
        <v>12</v>
      </c>
      <c r="B15" s="7" t="s">
        <v>7</v>
      </c>
      <c r="C15" s="12"/>
      <c r="D15" s="79">
        <v>0</v>
      </c>
      <c r="E15" s="77" t="s">
        <v>33</v>
      </c>
      <c r="F15" s="52"/>
      <c r="G15" s="69">
        <v>6</v>
      </c>
      <c r="H15" s="29"/>
      <c r="I15" s="40">
        <v>0</v>
      </c>
    </row>
    <row r="16" spans="1:9" ht="22.5" customHeight="1" x14ac:dyDescent="0.2">
      <c r="A16" s="23">
        <v>13</v>
      </c>
      <c r="B16" s="7" t="s">
        <v>1</v>
      </c>
      <c r="C16" s="12" t="s">
        <v>35</v>
      </c>
      <c r="D16" s="79">
        <v>2</v>
      </c>
      <c r="E16" s="16" t="s">
        <v>34</v>
      </c>
      <c r="F16" s="52"/>
      <c r="G16" s="69">
        <v>4</v>
      </c>
      <c r="H16" s="29"/>
      <c r="I16" s="40">
        <v>0</v>
      </c>
    </row>
    <row r="17" spans="1:9" ht="22.5" customHeight="1" x14ac:dyDescent="0.2">
      <c r="A17" s="24">
        <v>14</v>
      </c>
      <c r="B17" s="9" t="s">
        <v>0</v>
      </c>
      <c r="C17" s="12" t="s">
        <v>36</v>
      </c>
      <c r="D17" s="79">
        <v>5</v>
      </c>
      <c r="E17" s="16"/>
      <c r="F17" s="52"/>
      <c r="G17" s="69">
        <v>0</v>
      </c>
      <c r="H17" s="29"/>
      <c r="I17" s="40">
        <v>0</v>
      </c>
    </row>
    <row r="18" spans="1:9" ht="22.5" customHeight="1" x14ac:dyDescent="0.2">
      <c r="A18" s="25">
        <v>15</v>
      </c>
      <c r="B18" s="8" t="s">
        <v>3</v>
      </c>
      <c r="C18" s="12"/>
      <c r="D18" s="79">
        <v>0.5</v>
      </c>
      <c r="E18" s="77" t="s">
        <v>43</v>
      </c>
      <c r="F18" s="52"/>
      <c r="G18" s="69">
        <v>6</v>
      </c>
      <c r="H18" s="29"/>
      <c r="I18" s="40">
        <v>0</v>
      </c>
    </row>
    <row r="19" spans="1:9" ht="22.5" customHeight="1" x14ac:dyDescent="0.2">
      <c r="A19" s="23">
        <v>16</v>
      </c>
      <c r="B19" s="7" t="s">
        <v>4</v>
      </c>
      <c r="C19" s="12" t="s">
        <v>40</v>
      </c>
      <c r="D19" s="79">
        <v>1</v>
      </c>
      <c r="E19" s="16" t="s">
        <v>41</v>
      </c>
      <c r="F19" s="68">
        <v>5</v>
      </c>
      <c r="G19" s="69">
        <v>3</v>
      </c>
      <c r="H19" s="31" t="s">
        <v>22</v>
      </c>
      <c r="I19" s="40">
        <v>0</v>
      </c>
    </row>
    <row r="20" spans="1:9" ht="22.5" customHeight="1" x14ac:dyDescent="0.2">
      <c r="A20" s="23">
        <v>17</v>
      </c>
      <c r="B20" s="7" t="s">
        <v>5</v>
      </c>
      <c r="C20" s="12" t="s">
        <v>40</v>
      </c>
      <c r="D20" s="39">
        <v>0.5</v>
      </c>
      <c r="E20" s="77" t="s">
        <v>42</v>
      </c>
      <c r="F20" s="52"/>
      <c r="G20" s="69">
        <v>5</v>
      </c>
      <c r="H20" s="29"/>
      <c r="I20" s="40">
        <v>0</v>
      </c>
    </row>
    <row r="21" spans="1:9" ht="22.5" customHeight="1" x14ac:dyDescent="0.2">
      <c r="A21" s="23">
        <v>18</v>
      </c>
      <c r="B21" s="7" t="s">
        <v>6</v>
      </c>
      <c r="C21" s="12" t="s">
        <v>40</v>
      </c>
      <c r="D21" s="39">
        <v>2</v>
      </c>
      <c r="E21" s="16" t="s">
        <v>41</v>
      </c>
      <c r="F21" s="52"/>
      <c r="G21" s="69">
        <v>3</v>
      </c>
      <c r="H21" s="29"/>
      <c r="I21" s="40">
        <v>0</v>
      </c>
    </row>
    <row r="22" spans="1:9" ht="22.5" customHeight="1" x14ac:dyDescent="0.2">
      <c r="A22" s="23">
        <v>19</v>
      </c>
      <c r="B22" s="7" t="s">
        <v>7</v>
      </c>
      <c r="C22" s="12"/>
      <c r="D22" s="39">
        <v>0</v>
      </c>
      <c r="E22" s="77" t="s">
        <v>44</v>
      </c>
      <c r="F22" s="68">
        <v>5</v>
      </c>
      <c r="G22" s="69">
        <v>4</v>
      </c>
      <c r="H22" s="29"/>
      <c r="I22" s="40">
        <v>0</v>
      </c>
    </row>
    <row r="23" spans="1:9" ht="22.5" customHeight="1" x14ac:dyDescent="0.2">
      <c r="A23" s="23">
        <v>20</v>
      </c>
      <c r="B23" s="7" t="s">
        <v>1</v>
      </c>
      <c r="C23" s="12" t="s">
        <v>45</v>
      </c>
      <c r="D23" s="39">
        <v>0.5</v>
      </c>
      <c r="E23" s="77" t="s">
        <v>46</v>
      </c>
      <c r="F23" s="68">
        <v>5</v>
      </c>
      <c r="G23" s="69">
        <v>4</v>
      </c>
      <c r="H23" s="29"/>
      <c r="I23" s="40">
        <v>0</v>
      </c>
    </row>
    <row r="24" spans="1:9" ht="22.5" customHeight="1" x14ac:dyDescent="0.2">
      <c r="A24" s="24">
        <v>21</v>
      </c>
      <c r="B24" s="9" t="s">
        <v>0</v>
      </c>
      <c r="C24" s="12"/>
      <c r="D24" s="39">
        <v>0</v>
      </c>
      <c r="E24" s="77" t="s">
        <v>47</v>
      </c>
      <c r="F24" s="68">
        <v>5</v>
      </c>
      <c r="G24" s="69">
        <v>3.5</v>
      </c>
      <c r="H24" s="78" t="s">
        <v>28</v>
      </c>
      <c r="I24" s="40">
        <v>0</v>
      </c>
    </row>
    <row r="25" spans="1:9" ht="22.5" customHeight="1" x14ac:dyDescent="0.2">
      <c r="A25" s="25">
        <v>22</v>
      </c>
      <c r="B25" s="8" t="s">
        <v>3</v>
      </c>
      <c r="C25" s="12"/>
      <c r="D25" s="39">
        <v>0</v>
      </c>
      <c r="E25" s="16" t="s">
        <v>48</v>
      </c>
      <c r="F25" s="52"/>
      <c r="G25" s="69">
        <v>9</v>
      </c>
      <c r="H25" s="29"/>
      <c r="I25" s="40">
        <v>0</v>
      </c>
    </row>
    <row r="26" spans="1:9" ht="22.5" customHeight="1" x14ac:dyDescent="0.2">
      <c r="A26" s="23">
        <v>23</v>
      </c>
      <c r="B26" s="7" t="s">
        <v>4</v>
      </c>
      <c r="C26" s="12"/>
      <c r="D26" s="39">
        <v>0</v>
      </c>
      <c r="E26" s="77" t="s">
        <v>49</v>
      </c>
      <c r="F26" s="68">
        <v>5</v>
      </c>
      <c r="G26" s="69">
        <v>4.5</v>
      </c>
      <c r="H26" s="29"/>
      <c r="I26" s="40">
        <v>0</v>
      </c>
    </row>
    <row r="27" spans="1:9" ht="22.5" customHeight="1" x14ac:dyDescent="0.2">
      <c r="A27" s="23">
        <v>24</v>
      </c>
      <c r="B27" s="7" t="s">
        <v>5</v>
      </c>
      <c r="C27" s="12"/>
      <c r="D27" s="39">
        <v>0</v>
      </c>
      <c r="E27" s="77" t="s">
        <v>50</v>
      </c>
      <c r="F27" s="68">
        <v>5</v>
      </c>
      <c r="G27" s="69">
        <v>2.5</v>
      </c>
      <c r="H27" s="29"/>
      <c r="I27" s="40">
        <v>0</v>
      </c>
    </row>
    <row r="28" spans="1:9" ht="22.5" customHeight="1" x14ac:dyDescent="0.2">
      <c r="A28" s="23">
        <v>25</v>
      </c>
      <c r="B28" s="7" t="s">
        <v>6</v>
      </c>
      <c r="C28" s="12"/>
      <c r="D28" s="39">
        <v>0</v>
      </c>
      <c r="E28" s="77" t="s">
        <v>51</v>
      </c>
      <c r="F28" s="52"/>
      <c r="G28" s="69">
        <v>4</v>
      </c>
      <c r="H28" s="29"/>
      <c r="I28" s="40">
        <v>0</v>
      </c>
    </row>
    <row r="29" spans="1:9" ht="22.5" customHeight="1" x14ac:dyDescent="0.2">
      <c r="A29" s="23">
        <v>26</v>
      </c>
      <c r="B29" s="7" t="s">
        <v>7</v>
      </c>
      <c r="C29" s="12" t="s">
        <v>27</v>
      </c>
      <c r="D29" s="39">
        <v>0</v>
      </c>
      <c r="E29" s="77" t="s">
        <v>52</v>
      </c>
      <c r="F29" s="68">
        <v>5</v>
      </c>
      <c r="G29" s="69">
        <v>4</v>
      </c>
      <c r="H29" s="29"/>
      <c r="I29" s="40">
        <v>0</v>
      </c>
    </row>
    <row r="30" spans="1:9" ht="22.5" customHeight="1" x14ac:dyDescent="0.2">
      <c r="A30" s="23">
        <v>27</v>
      </c>
      <c r="B30" s="7" t="s">
        <v>1</v>
      </c>
      <c r="C30" s="12"/>
      <c r="D30" s="39">
        <v>0</v>
      </c>
      <c r="E30" s="77" t="s">
        <v>54</v>
      </c>
      <c r="F30" s="68">
        <v>5</v>
      </c>
      <c r="G30" s="69">
        <v>3</v>
      </c>
      <c r="H30" s="29"/>
      <c r="I30" s="40">
        <v>0</v>
      </c>
    </row>
    <row r="31" spans="1:9" ht="22.5" customHeight="1" x14ac:dyDescent="0.2">
      <c r="A31" s="24">
        <v>28</v>
      </c>
      <c r="B31" s="9" t="s">
        <v>0</v>
      </c>
      <c r="C31" s="12"/>
      <c r="D31" s="39">
        <v>0</v>
      </c>
      <c r="E31" s="16" t="s">
        <v>53</v>
      </c>
      <c r="F31" s="68">
        <v>5</v>
      </c>
      <c r="G31" s="69">
        <v>2.5</v>
      </c>
      <c r="H31" s="29"/>
      <c r="I31" s="40">
        <v>0</v>
      </c>
    </row>
    <row r="32" spans="1:9" ht="22.5" customHeight="1" x14ac:dyDescent="0.2">
      <c r="A32" s="25">
        <v>29</v>
      </c>
      <c r="B32" s="8" t="s">
        <v>3</v>
      </c>
      <c r="C32" s="12"/>
      <c r="D32" s="39">
        <v>2</v>
      </c>
      <c r="E32" s="81" t="s">
        <v>55</v>
      </c>
      <c r="F32" s="52"/>
      <c r="G32" s="69">
        <v>4</v>
      </c>
      <c r="H32" s="29"/>
      <c r="I32" s="40">
        <v>0</v>
      </c>
    </row>
    <row r="33" spans="1:9" ht="22.5" customHeight="1" x14ac:dyDescent="0.2">
      <c r="A33" s="23">
        <v>30</v>
      </c>
      <c r="B33" s="7" t="s">
        <v>4</v>
      </c>
      <c r="C33" s="12"/>
      <c r="D33" s="39">
        <v>0</v>
      </c>
      <c r="E33" s="81" t="s">
        <v>56</v>
      </c>
      <c r="F33" s="68">
        <v>5</v>
      </c>
      <c r="G33" s="69">
        <v>5</v>
      </c>
      <c r="H33" s="29"/>
      <c r="I33" s="40">
        <v>0</v>
      </c>
    </row>
    <row r="34" spans="1:9" ht="22.5" customHeight="1" thickBot="1" x14ac:dyDescent="0.25">
      <c r="A34" s="23">
        <v>31</v>
      </c>
      <c r="B34" s="2" t="s">
        <v>5</v>
      </c>
      <c r="C34" s="12"/>
      <c r="D34" s="39">
        <v>0.5</v>
      </c>
      <c r="E34" s="16"/>
      <c r="F34" s="68">
        <v>5</v>
      </c>
      <c r="G34" s="69">
        <v>2</v>
      </c>
      <c r="H34" s="29"/>
      <c r="I34" s="40">
        <v>0</v>
      </c>
    </row>
    <row r="35" spans="1:9" ht="22.2" customHeight="1" thickBot="1" x14ac:dyDescent="0.25">
      <c r="C35" s="38" t="s">
        <v>29</v>
      </c>
      <c r="D35" s="42">
        <f>SUM(D4:D34)</f>
        <v>23</v>
      </c>
      <c r="E35" s="38"/>
      <c r="F35" s="42">
        <f>SUM(F4:F34)</f>
        <v>85</v>
      </c>
      <c r="G35" s="42">
        <f>SUM(G4:G34)</f>
        <v>121</v>
      </c>
      <c r="H35" s="38" t="s">
        <v>29</v>
      </c>
      <c r="I35" s="42">
        <f>SUM(I4:I34)</f>
        <v>2.5</v>
      </c>
    </row>
    <row r="36" spans="1:9" ht="22.2" customHeight="1" x14ac:dyDescent="0.2">
      <c r="A36" t="s">
        <v>30</v>
      </c>
    </row>
  </sheetData>
  <mergeCells count="4">
    <mergeCell ref="H2:I2"/>
    <mergeCell ref="E2:G2"/>
    <mergeCell ref="C2:D2"/>
    <mergeCell ref="A2:B3"/>
  </mergeCells>
  <phoneticPr fontId="2"/>
  <pageMargins left="0.35433070866141736" right="0.35433070866141736" top="0.98425196850393704" bottom="0.98425196850393704" header="0.51181102362204722" footer="0.51181102362204722"/>
  <pageSetup paperSize="9" scale="88" orientation="portrait" horizontalDpi="4294967293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showGridLines="0" defaultGridColor="0" colorId="55" zoomScaleNormal="100" workbookViewId="0">
      <pane ySplit="2" topLeftCell="A27" activePane="bottomLeft" state="frozen"/>
      <selection activeCell="I35" sqref="I35"/>
      <selection pane="bottomLeft" activeCell="I34" sqref="I34"/>
    </sheetView>
  </sheetViews>
  <sheetFormatPr defaultRowHeight="13.2" x14ac:dyDescent="0.2"/>
  <cols>
    <col min="1" max="2" width="3.5546875" bestFit="1" customWidth="1"/>
    <col min="3" max="3" width="26.88671875" customWidth="1"/>
    <col min="4" max="4" width="5.109375" customWidth="1"/>
    <col min="5" max="5" width="26.88671875" customWidth="1"/>
    <col min="6" max="7" width="5.109375" customWidth="1"/>
    <col min="8" max="8" width="26.88671875" customWidth="1"/>
    <col min="9" max="9" width="5.109375" customWidth="1"/>
  </cols>
  <sheetData>
    <row r="1" spans="1:9" ht="45" customHeight="1" x14ac:dyDescent="0.25">
      <c r="A1" s="22" t="s">
        <v>11</v>
      </c>
      <c r="B1" s="22"/>
      <c r="C1" s="22"/>
      <c r="D1" s="13"/>
      <c r="E1" s="13"/>
      <c r="F1" s="13"/>
      <c r="G1" s="13"/>
      <c r="H1" s="17"/>
      <c r="I1" s="32" t="s">
        <v>25</v>
      </c>
    </row>
    <row r="2" spans="1:9" ht="22.5" customHeight="1" x14ac:dyDescent="0.2">
      <c r="A2" s="97" t="s">
        <v>8</v>
      </c>
      <c r="B2" s="99"/>
      <c r="C2" s="97" t="s">
        <v>16</v>
      </c>
      <c r="D2" s="98"/>
      <c r="E2" s="97" t="s">
        <v>17</v>
      </c>
      <c r="F2" s="99"/>
      <c r="G2" s="98"/>
      <c r="H2" s="97" t="s">
        <v>18</v>
      </c>
      <c r="I2" s="98"/>
    </row>
    <row r="3" spans="1:9" ht="22.5" customHeight="1" x14ac:dyDescent="0.2">
      <c r="A3" s="100"/>
      <c r="B3" s="101"/>
      <c r="C3" s="35"/>
      <c r="D3" s="36" t="s">
        <v>26</v>
      </c>
      <c r="E3" s="37"/>
      <c r="F3" s="46" t="s">
        <v>31</v>
      </c>
      <c r="G3" s="36" t="s">
        <v>26</v>
      </c>
      <c r="H3" s="37"/>
      <c r="I3" s="36" t="s">
        <v>26</v>
      </c>
    </row>
    <row r="4" spans="1:9" ht="22.5" customHeight="1" x14ac:dyDescent="0.2">
      <c r="A4" s="23">
        <v>1</v>
      </c>
      <c r="B4" s="2" t="s">
        <v>6</v>
      </c>
      <c r="C4" s="82"/>
      <c r="D4" s="69">
        <v>0</v>
      </c>
      <c r="E4" s="84" t="s">
        <v>57</v>
      </c>
      <c r="F4" s="70"/>
      <c r="G4" s="69">
        <v>1</v>
      </c>
      <c r="H4" s="86" t="s">
        <v>20</v>
      </c>
      <c r="I4" s="83">
        <v>7.5</v>
      </c>
    </row>
    <row r="5" spans="1:9" ht="22.5" customHeight="1" x14ac:dyDescent="0.2">
      <c r="A5" s="23">
        <v>2</v>
      </c>
      <c r="B5" s="2" t="s">
        <v>7</v>
      </c>
      <c r="C5" s="11"/>
      <c r="D5" s="79">
        <v>1</v>
      </c>
      <c r="E5" s="85" t="s">
        <v>57</v>
      </c>
      <c r="F5" s="70"/>
      <c r="G5" s="69">
        <v>4</v>
      </c>
      <c r="H5" s="29"/>
      <c r="I5" s="69">
        <v>0</v>
      </c>
    </row>
    <row r="6" spans="1:9" ht="22.5" customHeight="1" x14ac:dyDescent="0.2">
      <c r="A6" s="23">
        <v>3</v>
      </c>
      <c r="B6" s="2" t="s">
        <v>1</v>
      </c>
      <c r="C6" s="11"/>
      <c r="D6" s="79">
        <v>0.5</v>
      </c>
      <c r="E6" s="85" t="s">
        <v>57</v>
      </c>
      <c r="F6" s="68">
        <v>5</v>
      </c>
      <c r="G6" s="69">
        <v>3</v>
      </c>
      <c r="H6" s="29"/>
      <c r="I6" s="69">
        <v>0</v>
      </c>
    </row>
    <row r="7" spans="1:9" ht="22.5" customHeight="1" x14ac:dyDescent="0.2">
      <c r="A7" s="24">
        <v>4</v>
      </c>
      <c r="B7" s="5" t="s">
        <v>2</v>
      </c>
      <c r="C7" s="87" t="s">
        <v>58</v>
      </c>
      <c r="D7" s="79">
        <v>2</v>
      </c>
      <c r="E7" s="85" t="s">
        <v>57</v>
      </c>
      <c r="F7" s="68">
        <v>5</v>
      </c>
      <c r="G7" s="69">
        <v>1.5</v>
      </c>
      <c r="H7" s="29"/>
      <c r="I7" s="69">
        <v>0</v>
      </c>
    </row>
    <row r="8" spans="1:9" ht="22.5" customHeight="1" x14ac:dyDescent="0.2">
      <c r="A8" s="25">
        <v>5</v>
      </c>
      <c r="B8" s="4" t="s">
        <v>3</v>
      </c>
      <c r="C8" s="87" t="s">
        <v>59</v>
      </c>
      <c r="D8" s="79">
        <v>8.5</v>
      </c>
      <c r="E8" s="16" t="s">
        <v>60</v>
      </c>
      <c r="F8" s="70"/>
      <c r="G8" s="69">
        <v>0.5</v>
      </c>
      <c r="H8" s="29"/>
      <c r="I8" s="69">
        <v>0</v>
      </c>
    </row>
    <row r="9" spans="1:9" ht="22.5" customHeight="1" x14ac:dyDescent="0.2">
      <c r="A9" s="23">
        <v>6</v>
      </c>
      <c r="B9" s="2" t="s">
        <v>4</v>
      </c>
      <c r="C9" s="12" t="s">
        <v>61</v>
      </c>
      <c r="D9" s="79">
        <v>1.5</v>
      </c>
      <c r="E9" s="16" t="s">
        <v>60</v>
      </c>
      <c r="F9" s="68">
        <v>5</v>
      </c>
      <c r="G9" s="69">
        <v>2</v>
      </c>
      <c r="H9" s="29"/>
      <c r="I9" s="69">
        <v>0</v>
      </c>
    </row>
    <row r="10" spans="1:9" ht="22.5" customHeight="1" x14ac:dyDescent="0.2">
      <c r="A10" s="23">
        <v>7</v>
      </c>
      <c r="B10" s="2" t="s">
        <v>5</v>
      </c>
      <c r="C10" s="12" t="s">
        <v>62</v>
      </c>
      <c r="D10" s="79">
        <v>1.5</v>
      </c>
      <c r="E10" s="16" t="s">
        <v>63</v>
      </c>
      <c r="F10" s="68">
        <v>5</v>
      </c>
      <c r="G10" s="69">
        <v>1.5</v>
      </c>
      <c r="H10" s="29"/>
      <c r="I10" s="69">
        <v>0</v>
      </c>
    </row>
    <row r="11" spans="1:9" ht="22.5" customHeight="1" x14ac:dyDescent="0.2">
      <c r="A11" s="23">
        <v>8</v>
      </c>
      <c r="B11" s="2" t="s">
        <v>6</v>
      </c>
      <c r="C11" s="87" t="s">
        <v>65</v>
      </c>
      <c r="D11" s="79">
        <v>6</v>
      </c>
      <c r="E11" s="16" t="s">
        <v>64</v>
      </c>
      <c r="F11" s="70"/>
      <c r="G11" s="69">
        <v>0</v>
      </c>
      <c r="H11" s="29"/>
      <c r="I11" s="69">
        <v>0</v>
      </c>
    </row>
    <row r="12" spans="1:9" ht="22.5" customHeight="1" x14ac:dyDescent="0.2">
      <c r="A12" s="23">
        <v>9</v>
      </c>
      <c r="B12" s="2" t="s">
        <v>7</v>
      </c>
      <c r="C12" s="12" t="s">
        <v>67</v>
      </c>
      <c r="D12" s="79">
        <v>0.5</v>
      </c>
      <c r="E12" s="16" t="s">
        <v>64</v>
      </c>
      <c r="F12" s="68">
        <v>5</v>
      </c>
      <c r="G12" s="69">
        <v>3</v>
      </c>
      <c r="H12" s="29"/>
      <c r="I12" s="69">
        <v>0</v>
      </c>
    </row>
    <row r="13" spans="1:9" ht="22.5" customHeight="1" x14ac:dyDescent="0.2">
      <c r="A13" s="23">
        <v>10</v>
      </c>
      <c r="B13" s="2" t="s">
        <v>1</v>
      </c>
      <c r="C13" s="87" t="s">
        <v>68</v>
      </c>
      <c r="D13" s="79">
        <v>2.5</v>
      </c>
      <c r="E13" s="16" t="s">
        <v>66</v>
      </c>
      <c r="F13" s="68">
        <v>5</v>
      </c>
      <c r="G13" s="69">
        <v>2</v>
      </c>
      <c r="H13" s="29"/>
      <c r="I13" s="69">
        <v>0</v>
      </c>
    </row>
    <row r="14" spans="1:9" ht="22.5" customHeight="1" x14ac:dyDescent="0.2">
      <c r="A14" s="24">
        <v>11</v>
      </c>
      <c r="B14" s="5" t="s">
        <v>2</v>
      </c>
      <c r="C14" s="87" t="s">
        <v>70</v>
      </c>
      <c r="D14" s="79">
        <v>9</v>
      </c>
      <c r="E14" s="16"/>
      <c r="F14" s="70"/>
      <c r="G14" s="69">
        <v>0</v>
      </c>
      <c r="H14" s="29"/>
      <c r="I14" s="69">
        <v>0</v>
      </c>
    </row>
    <row r="15" spans="1:9" ht="22.5" customHeight="1" x14ac:dyDescent="0.2">
      <c r="A15" s="25">
        <v>12</v>
      </c>
      <c r="B15" s="4" t="s">
        <v>3</v>
      </c>
      <c r="C15" s="88" t="s">
        <v>69</v>
      </c>
      <c r="D15" s="89">
        <v>1.5</v>
      </c>
      <c r="E15" s="16"/>
      <c r="F15" s="70"/>
      <c r="G15" s="69">
        <v>0</v>
      </c>
      <c r="H15" s="29"/>
      <c r="I15" s="69">
        <v>0</v>
      </c>
    </row>
    <row r="16" spans="1:9" ht="22.5" customHeight="1" x14ac:dyDescent="0.2">
      <c r="A16" s="23">
        <v>13</v>
      </c>
      <c r="B16" s="2" t="s">
        <v>4</v>
      </c>
      <c r="C16" s="59"/>
      <c r="D16" s="74"/>
      <c r="E16" s="16" t="s">
        <v>71</v>
      </c>
      <c r="F16" s="68">
        <v>5</v>
      </c>
      <c r="G16" s="69">
        <v>3</v>
      </c>
      <c r="H16" s="29"/>
      <c r="I16" s="69">
        <v>0</v>
      </c>
    </row>
    <row r="17" spans="1:9" ht="22.5" customHeight="1" x14ac:dyDescent="0.2">
      <c r="A17" s="23">
        <v>14</v>
      </c>
      <c r="B17" s="2" t="s">
        <v>5</v>
      </c>
      <c r="C17" s="59"/>
      <c r="D17" s="74"/>
      <c r="E17" s="16" t="s">
        <v>71</v>
      </c>
      <c r="F17" s="70"/>
      <c r="G17" s="69">
        <v>3</v>
      </c>
      <c r="H17" s="29"/>
      <c r="I17" s="69">
        <v>0</v>
      </c>
    </row>
    <row r="18" spans="1:9" ht="22.5" customHeight="1" x14ac:dyDescent="0.2">
      <c r="A18" s="23">
        <v>15</v>
      </c>
      <c r="B18" s="2" t="s">
        <v>6</v>
      </c>
      <c r="C18" s="59"/>
      <c r="D18" s="74"/>
      <c r="E18" s="77" t="s">
        <v>72</v>
      </c>
      <c r="F18" s="70"/>
      <c r="G18" s="69">
        <v>4.5</v>
      </c>
      <c r="H18" s="29"/>
      <c r="I18" s="69">
        <v>0</v>
      </c>
    </row>
    <row r="19" spans="1:9" ht="22.5" customHeight="1" x14ac:dyDescent="0.2">
      <c r="A19" s="23">
        <v>16</v>
      </c>
      <c r="B19" s="2" t="s">
        <v>7</v>
      </c>
      <c r="C19" s="59"/>
      <c r="D19" s="74"/>
      <c r="E19" s="77" t="s">
        <v>73</v>
      </c>
      <c r="F19" s="68">
        <v>5</v>
      </c>
      <c r="G19" s="69">
        <v>3</v>
      </c>
      <c r="H19" s="29"/>
      <c r="I19" s="69">
        <v>0</v>
      </c>
    </row>
    <row r="20" spans="1:9" ht="22.5" customHeight="1" x14ac:dyDescent="0.2">
      <c r="A20" s="23">
        <v>17</v>
      </c>
      <c r="B20" s="2" t="s">
        <v>1</v>
      </c>
      <c r="C20" s="59"/>
      <c r="D20" s="74"/>
      <c r="E20" s="77" t="s">
        <v>74</v>
      </c>
      <c r="F20" s="70"/>
      <c r="G20" s="69">
        <v>5.5</v>
      </c>
      <c r="H20" s="29"/>
      <c r="I20" s="69">
        <v>0</v>
      </c>
    </row>
    <row r="21" spans="1:9" ht="22.5" customHeight="1" x14ac:dyDescent="0.2">
      <c r="A21" s="24">
        <v>18</v>
      </c>
      <c r="B21" s="5" t="s">
        <v>2</v>
      </c>
      <c r="C21" s="59"/>
      <c r="D21" s="74"/>
      <c r="E21" s="77" t="s">
        <v>78</v>
      </c>
      <c r="F21" s="68">
        <v>5</v>
      </c>
      <c r="G21" s="69">
        <v>3</v>
      </c>
      <c r="H21" s="29"/>
      <c r="I21" s="69">
        <v>0</v>
      </c>
    </row>
    <row r="22" spans="1:9" ht="22.5" customHeight="1" x14ac:dyDescent="0.2">
      <c r="A22" s="25">
        <v>19</v>
      </c>
      <c r="B22" s="4" t="s">
        <v>3</v>
      </c>
      <c r="C22" s="59"/>
      <c r="D22" s="74"/>
      <c r="E22" s="77" t="s">
        <v>79</v>
      </c>
      <c r="F22" s="70"/>
      <c r="G22" s="69">
        <v>9.5</v>
      </c>
      <c r="H22" s="29"/>
      <c r="I22" s="69">
        <v>0</v>
      </c>
    </row>
    <row r="23" spans="1:9" ht="22.5" customHeight="1" x14ac:dyDescent="0.2">
      <c r="A23" s="25">
        <v>20</v>
      </c>
      <c r="B23" s="4" t="s">
        <v>4</v>
      </c>
      <c r="C23" s="59"/>
      <c r="D23" s="74"/>
      <c r="E23" s="77" t="s">
        <v>80</v>
      </c>
      <c r="F23" s="70"/>
      <c r="G23" s="69">
        <v>7.5</v>
      </c>
      <c r="H23" s="29"/>
      <c r="I23" s="69">
        <v>0</v>
      </c>
    </row>
    <row r="24" spans="1:9" ht="22.5" customHeight="1" x14ac:dyDescent="0.2">
      <c r="A24" s="23">
        <v>21</v>
      </c>
      <c r="B24" s="2" t="s">
        <v>5</v>
      </c>
      <c r="C24" s="59"/>
      <c r="D24" s="74"/>
      <c r="E24" s="77" t="s">
        <v>82</v>
      </c>
      <c r="F24" s="68">
        <v>5</v>
      </c>
      <c r="G24" s="69">
        <v>3</v>
      </c>
      <c r="H24" s="29"/>
      <c r="I24" s="69">
        <v>0</v>
      </c>
    </row>
    <row r="25" spans="1:9" ht="22.5" customHeight="1" x14ac:dyDescent="0.2">
      <c r="A25" s="23">
        <v>22</v>
      </c>
      <c r="B25" s="2" t="s">
        <v>6</v>
      </c>
      <c r="C25" s="59"/>
      <c r="D25" s="74"/>
      <c r="E25" s="77" t="s">
        <v>81</v>
      </c>
      <c r="F25" s="70"/>
      <c r="G25" s="69">
        <v>7</v>
      </c>
      <c r="H25" s="29"/>
      <c r="I25" s="69">
        <v>0</v>
      </c>
    </row>
    <row r="26" spans="1:9" ht="22.5" customHeight="1" x14ac:dyDescent="0.2">
      <c r="A26" s="25">
        <v>23</v>
      </c>
      <c r="B26" s="4" t="s">
        <v>7</v>
      </c>
      <c r="C26" s="59"/>
      <c r="D26" s="74"/>
      <c r="E26" s="77" t="s">
        <v>83</v>
      </c>
      <c r="F26" s="70"/>
      <c r="G26" s="69">
        <v>10</v>
      </c>
      <c r="H26" s="29"/>
      <c r="I26" s="69">
        <v>0</v>
      </c>
    </row>
    <row r="27" spans="1:9" ht="22.5" customHeight="1" x14ac:dyDescent="0.2">
      <c r="A27" s="23">
        <v>24</v>
      </c>
      <c r="B27" s="2" t="s">
        <v>1</v>
      </c>
      <c r="C27" s="59"/>
      <c r="D27" s="74"/>
      <c r="E27" s="77" t="s">
        <v>85</v>
      </c>
      <c r="F27" s="68">
        <v>5</v>
      </c>
      <c r="G27" s="69">
        <v>3.5</v>
      </c>
      <c r="H27" s="29"/>
      <c r="I27" s="69">
        <v>0</v>
      </c>
    </row>
    <row r="28" spans="1:9" ht="22.5" customHeight="1" x14ac:dyDescent="0.2">
      <c r="A28" s="24">
        <v>25</v>
      </c>
      <c r="B28" s="5" t="s">
        <v>2</v>
      </c>
      <c r="C28" s="59"/>
      <c r="D28" s="74"/>
      <c r="E28" s="77" t="s">
        <v>84</v>
      </c>
      <c r="F28" s="68">
        <v>5</v>
      </c>
      <c r="G28" s="69">
        <v>2.5</v>
      </c>
      <c r="H28" s="29"/>
      <c r="I28" s="69">
        <v>0</v>
      </c>
    </row>
    <row r="29" spans="1:9" ht="22.5" customHeight="1" x14ac:dyDescent="0.2">
      <c r="A29" s="25">
        <v>26</v>
      </c>
      <c r="B29" s="4" t="s">
        <v>3</v>
      </c>
      <c r="C29" s="59"/>
      <c r="D29" s="74"/>
      <c r="E29" s="77" t="s">
        <v>86</v>
      </c>
      <c r="F29" s="70"/>
      <c r="G29" s="69">
        <v>8.5</v>
      </c>
      <c r="H29" s="29"/>
      <c r="I29" s="69">
        <v>0</v>
      </c>
    </row>
    <row r="30" spans="1:9" ht="22.5" customHeight="1" x14ac:dyDescent="0.2">
      <c r="A30" s="23">
        <v>27</v>
      </c>
      <c r="B30" s="2" t="s">
        <v>4</v>
      </c>
      <c r="C30" s="59"/>
      <c r="D30" s="74"/>
      <c r="E30" s="77" t="s">
        <v>87</v>
      </c>
      <c r="F30" s="68">
        <v>5</v>
      </c>
      <c r="G30" s="69">
        <v>5</v>
      </c>
      <c r="H30" s="29"/>
      <c r="I30" s="69">
        <v>0</v>
      </c>
    </row>
    <row r="31" spans="1:9" ht="22.5" customHeight="1" x14ac:dyDescent="0.2">
      <c r="A31" s="23">
        <v>28</v>
      </c>
      <c r="B31" s="2" t="s">
        <v>5</v>
      </c>
      <c r="C31" s="59"/>
      <c r="D31" s="74"/>
      <c r="E31" s="92" t="s">
        <v>88</v>
      </c>
      <c r="F31" s="68">
        <v>5</v>
      </c>
      <c r="G31" s="69">
        <v>5</v>
      </c>
      <c r="H31" s="29"/>
      <c r="I31" s="69">
        <v>5</v>
      </c>
    </row>
    <row r="32" spans="1:9" ht="22.5" customHeight="1" x14ac:dyDescent="0.2">
      <c r="A32" s="23">
        <v>29</v>
      </c>
      <c r="B32" s="2" t="s">
        <v>6</v>
      </c>
      <c r="C32" s="59"/>
      <c r="D32" s="74"/>
      <c r="E32" s="77" t="s">
        <v>89</v>
      </c>
      <c r="F32" s="70"/>
      <c r="G32" s="69">
        <v>9</v>
      </c>
      <c r="H32" s="29"/>
      <c r="I32" s="69">
        <v>0</v>
      </c>
    </row>
    <row r="33" spans="1:9" ht="22.5" customHeight="1" thickBot="1" x14ac:dyDescent="0.25">
      <c r="A33" s="27">
        <v>30</v>
      </c>
      <c r="B33" s="3" t="s">
        <v>7</v>
      </c>
      <c r="C33" s="62"/>
      <c r="D33" s="90"/>
      <c r="E33" s="77" t="s">
        <v>90</v>
      </c>
      <c r="F33" s="71">
        <v>5</v>
      </c>
      <c r="G33" s="72">
        <v>5</v>
      </c>
      <c r="H33" s="30"/>
      <c r="I33" s="72">
        <v>0</v>
      </c>
    </row>
    <row r="34" spans="1:9" ht="21.6" customHeight="1" thickBot="1" x14ac:dyDescent="0.25">
      <c r="C34" s="38" t="s">
        <v>29</v>
      </c>
      <c r="D34" s="42">
        <f>SUM(D4:D33)</f>
        <v>34.5</v>
      </c>
      <c r="E34" s="38"/>
      <c r="F34" s="42">
        <f>SUM(F4:F33)</f>
        <v>75</v>
      </c>
      <c r="G34" s="42">
        <f>SUM(G4:G33)</f>
        <v>116</v>
      </c>
      <c r="H34" s="38" t="s">
        <v>29</v>
      </c>
      <c r="I34" s="42">
        <f>SUM(I4:I33)</f>
        <v>12.5</v>
      </c>
    </row>
  </sheetData>
  <mergeCells count="4">
    <mergeCell ref="A2:B3"/>
    <mergeCell ref="H2:I2"/>
    <mergeCell ref="E2:G2"/>
    <mergeCell ref="C2:D2"/>
  </mergeCells>
  <phoneticPr fontId="2"/>
  <pageMargins left="0.35433070866141736" right="0.35433070866141736" top="0.98425196850393704" bottom="0.98425196850393704" header="0.51181102362204722" footer="0.51181102362204722"/>
  <pageSetup paperSize="9" scale="88" orientation="portrait" horizontalDpi="4294967293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8"/>
  <sheetViews>
    <sheetView showGridLines="0" tabSelected="1" defaultGridColor="0" colorId="55" zoomScaleNormal="100" workbookViewId="0">
      <pane ySplit="2" topLeftCell="A30" activePane="bottomLeft" state="frozen"/>
      <selection activeCell="F18" sqref="F18"/>
      <selection pane="bottomLeft" activeCell="I5" sqref="I5"/>
    </sheetView>
  </sheetViews>
  <sheetFormatPr defaultRowHeight="13.2" x14ac:dyDescent="0.2"/>
  <cols>
    <col min="1" max="2" width="3.5546875" bestFit="1" customWidth="1"/>
    <col min="3" max="3" width="26.88671875" customWidth="1"/>
    <col min="4" max="4" width="5.109375" customWidth="1"/>
    <col min="5" max="5" width="26.88671875" customWidth="1"/>
    <col min="6" max="7" width="5.109375" customWidth="1"/>
    <col min="8" max="8" width="26.88671875" customWidth="1"/>
    <col min="9" max="9" width="5.109375" customWidth="1"/>
  </cols>
  <sheetData>
    <row r="1" spans="1:9" ht="45" customHeight="1" x14ac:dyDescent="0.25">
      <c r="A1" s="22" t="s">
        <v>12</v>
      </c>
      <c r="B1" s="22"/>
      <c r="C1" s="22"/>
      <c r="D1" s="13"/>
      <c r="E1" s="13"/>
      <c r="F1" s="13"/>
      <c r="G1" s="13"/>
      <c r="H1" s="17"/>
      <c r="I1" s="32" t="s">
        <v>25</v>
      </c>
    </row>
    <row r="2" spans="1:9" ht="22.5" customHeight="1" x14ac:dyDescent="0.2">
      <c r="A2" s="97" t="s">
        <v>8</v>
      </c>
      <c r="B2" s="99"/>
      <c r="C2" s="97" t="s">
        <v>16</v>
      </c>
      <c r="D2" s="98"/>
      <c r="E2" s="97" t="s">
        <v>17</v>
      </c>
      <c r="F2" s="99"/>
      <c r="G2" s="98"/>
      <c r="H2" s="97" t="s">
        <v>18</v>
      </c>
      <c r="I2" s="98"/>
    </row>
    <row r="3" spans="1:9" ht="22.5" customHeight="1" x14ac:dyDescent="0.2">
      <c r="A3" s="100"/>
      <c r="B3" s="101"/>
      <c r="C3" s="35"/>
      <c r="D3" s="36" t="s">
        <v>26</v>
      </c>
      <c r="E3" s="37"/>
      <c r="F3" s="46" t="s">
        <v>31</v>
      </c>
      <c r="G3" s="36" t="s">
        <v>26</v>
      </c>
      <c r="H3" s="37"/>
      <c r="I3" s="36" t="s">
        <v>26</v>
      </c>
    </row>
    <row r="4" spans="1:9" ht="22.5" customHeight="1" x14ac:dyDescent="0.2">
      <c r="A4" s="23">
        <v>1</v>
      </c>
      <c r="B4" s="2" t="s">
        <v>1</v>
      </c>
      <c r="C4" s="56"/>
      <c r="D4" s="33"/>
      <c r="E4" s="14" t="s">
        <v>92</v>
      </c>
      <c r="F4" s="66">
        <v>5</v>
      </c>
      <c r="G4" s="67">
        <v>4.5</v>
      </c>
      <c r="H4" s="28"/>
      <c r="I4" s="67">
        <v>0</v>
      </c>
    </row>
    <row r="5" spans="1:9" ht="22.5" customHeight="1" x14ac:dyDescent="0.2">
      <c r="A5" s="24">
        <v>2</v>
      </c>
      <c r="B5" s="5" t="s">
        <v>2</v>
      </c>
      <c r="C5" s="56"/>
      <c r="D5" s="33"/>
      <c r="E5" s="15" t="s">
        <v>91</v>
      </c>
      <c r="F5" s="68">
        <v>5</v>
      </c>
      <c r="G5" s="69">
        <v>3</v>
      </c>
      <c r="H5" s="29"/>
      <c r="I5" s="67">
        <v>0</v>
      </c>
    </row>
    <row r="6" spans="1:9" ht="22.5" customHeight="1" x14ac:dyDescent="0.2">
      <c r="A6" s="25">
        <v>3</v>
      </c>
      <c r="B6" s="4" t="s">
        <v>3</v>
      </c>
      <c r="C6" s="56"/>
      <c r="D6" s="33"/>
      <c r="E6" s="93" t="s">
        <v>93</v>
      </c>
      <c r="F6" s="70"/>
      <c r="G6" s="69">
        <v>8</v>
      </c>
      <c r="H6" s="29"/>
      <c r="I6" s="67">
        <v>0</v>
      </c>
    </row>
    <row r="7" spans="1:9" ht="22.5" customHeight="1" x14ac:dyDescent="0.2">
      <c r="A7" s="23">
        <v>4</v>
      </c>
      <c r="B7" s="2" t="s">
        <v>4</v>
      </c>
      <c r="C7" s="59"/>
      <c r="D7" s="34"/>
      <c r="E7" s="93" t="s">
        <v>94</v>
      </c>
      <c r="F7" s="70"/>
      <c r="G7" s="69">
        <v>8</v>
      </c>
      <c r="H7" s="29"/>
      <c r="I7" s="67">
        <v>0</v>
      </c>
    </row>
    <row r="8" spans="1:9" ht="22.5" customHeight="1" x14ac:dyDescent="0.2">
      <c r="A8" s="23">
        <v>5</v>
      </c>
      <c r="B8" s="2" t="s">
        <v>5</v>
      </c>
      <c r="C8" s="59"/>
      <c r="D8" s="34"/>
      <c r="E8" s="93" t="s">
        <v>95</v>
      </c>
      <c r="F8" s="68">
        <v>5</v>
      </c>
      <c r="G8" s="69">
        <v>5</v>
      </c>
      <c r="H8" s="29"/>
      <c r="I8" s="67">
        <v>0</v>
      </c>
    </row>
    <row r="9" spans="1:9" ht="22.5" customHeight="1" x14ac:dyDescent="0.2">
      <c r="A9" s="23">
        <v>6</v>
      </c>
      <c r="B9" s="2" t="s">
        <v>6</v>
      </c>
      <c r="C9" s="59"/>
      <c r="D9" s="34"/>
      <c r="E9" s="93" t="s">
        <v>96</v>
      </c>
      <c r="F9" s="70"/>
      <c r="G9" s="69">
        <v>7</v>
      </c>
      <c r="H9" s="29"/>
      <c r="I9" s="67">
        <v>0</v>
      </c>
    </row>
    <row r="10" spans="1:9" ht="22.5" customHeight="1" x14ac:dyDescent="0.2">
      <c r="A10" s="23">
        <v>7</v>
      </c>
      <c r="B10" s="2" t="s">
        <v>7</v>
      </c>
      <c r="C10" s="59"/>
      <c r="D10" s="34"/>
      <c r="E10" s="93" t="s">
        <v>97</v>
      </c>
      <c r="F10" s="68">
        <v>5</v>
      </c>
      <c r="G10" s="69">
        <v>6</v>
      </c>
      <c r="H10" s="29"/>
      <c r="I10" s="67">
        <v>0</v>
      </c>
    </row>
    <row r="11" spans="1:9" ht="22.5" customHeight="1" x14ac:dyDescent="0.2">
      <c r="A11" s="23">
        <v>8</v>
      </c>
      <c r="B11" s="2" t="s">
        <v>1</v>
      </c>
      <c r="C11" s="59"/>
      <c r="D11" s="34"/>
      <c r="E11" s="93" t="s">
        <v>98</v>
      </c>
      <c r="F11" s="68">
        <v>5</v>
      </c>
      <c r="G11" s="69">
        <v>4</v>
      </c>
      <c r="H11" s="29"/>
      <c r="I11" s="67">
        <v>0</v>
      </c>
    </row>
    <row r="12" spans="1:9" ht="22.5" customHeight="1" x14ac:dyDescent="0.2">
      <c r="A12" s="24">
        <v>9</v>
      </c>
      <c r="B12" s="5" t="s">
        <v>2</v>
      </c>
      <c r="C12" s="59"/>
      <c r="D12" s="34"/>
      <c r="E12" s="93" t="s">
        <v>99</v>
      </c>
      <c r="F12" s="68">
        <v>5</v>
      </c>
      <c r="G12" s="69">
        <v>4.5</v>
      </c>
      <c r="H12" s="29"/>
      <c r="I12" s="67">
        <v>0</v>
      </c>
    </row>
    <row r="13" spans="1:9" ht="22.5" customHeight="1" x14ac:dyDescent="0.2">
      <c r="A13" s="25">
        <v>10</v>
      </c>
      <c r="B13" s="4" t="s">
        <v>3</v>
      </c>
      <c r="C13" s="59"/>
      <c r="D13" s="34"/>
      <c r="E13" s="93" t="s">
        <v>100</v>
      </c>
      <c r="F13" s="70"/>
      <c r="G13" s="69">
        <v>8</v>
      </c>
      <c r="H13" s="29"/>
      <c r="I13" s="67">
        <v>0</v>
      </c>
    </row>
    <row r="14" spans="1:9" ht="22.5" customHeight="1" x14ac:dyDescent="0.2">
      <c r="A14" s="23">
        <v>11</v>
      </c>
      <c r="B14" s="2" t="s">
        <v>4</v>
      </c>
      <c r="C14" s="59"/>
      <c r="D14" s="34"/>
      <c r="E14" s="93" t="s">
        <v>101</v>
      </c>
      <c r="F14" s="70"/>
      <c r="G14" s="69">
        <v>11</v>
      </c>
      <c r="H14" s="29"/>
      <c r="I14" s="67">
        <v>0</v>
      </c>
    </row>
    <row r="15" spans="1:9" ht="22.5" customHeight="1" x14ac:dyDescent="0.2">
      <c r="A15" s="23">
        <v>12</v>
      </c>
      <c r="B15" s="2" t="s">
        <v>5</v>
      </c>
      <c r="C15" s="59"/>
      <c r="D15" s="34"/>
      <c r="E15" s="93" t="s">
        <v>102</v>
      </c>
      <c r="F15" s="70"/>
      <c r="G15" s="69">
        <v>4.5</v>
      </c>
      <c r="H15" s="29"/>
      <c r="I15" s="67">
        <v>0</v>
      </c>
    </row>
    <row r="16" spans="1:9" ht="22.5" customHeight="1" x14ac:dyDescent="0.2">
      <c r="A16" s="23">
        <v>13</v>
      </c>
      <c r="B16" s="2" t="s">
        <v>6</v>
      </c>
      <c r="C16" s="59"/>
      <c r="D16" s="34"/>
      <c r="E16" s="93" t="s">
        <v>103</v>
      </c>
      <c r="F16" s="70"/>
      <c r="G16" s="69">
        <v>10</v>
      </c>
      <c r="H16" s="29"/>
      <c r="I16" s="67">
        <v>0</v>
      </c>
    </row>
    <row r="17" spans="1:9" ht="22.5" customHeight="1" x14ac:dyDescent="0.2">
      <c r="A17" s="23">
        <v>14</v>
      </c>
      <c r="B17" s="2" t="s">
        <v>7</v>
      </c>
      <c r="C17" s="59"/>
      <c r="D17" s="34"/>
      <c r="E17" s="93" t="s">
        <v>104</v>
      </c>
      <c r="F17" s="70"/>
      <c r="G17" s="69">
        <v>9</v>
      </c>
      <c r="H17" s="29"/>
      <c r="I17" s="67">
        <v>0</v>
      </c>
    </row>
    <row r="18" spans="1:9" ht="22.5" customHeight="1" x14ac:dyDescent="0.2">
      <c r="A18" s="23">
        <v>15</v>
      </c>
      <c r="B18" s="2" t="s">
        <v>1</v>
      </c>
      <c r="C18" s="59"/>
      <c r="D18" s="34"/>
      <c r="E18" s="93" t="s">
        <v>105</v>
      </c>
      <c r="F18" s="70"/>
      <c r="G18" s="69">
        <v>8</v>
      </c>
      <c r="H18" s="29"/>
      <c r="I18" s="67">
        <v>0</v>
      </c>
    </row>
    <row r="19" spans="1:9" ht="22.5" customHeight="1" x14ac:dyDescent="0.2">
      <c r="A19" s="24">
        <v>16</v>
      </c>
      <c r="B19" s="5" t="s">
        <v>2</v>
      </c>
      <c r="C19" s="59"/>
      <c r="D19" s="34"/>
      <c r="E19" s="93" t="s">
        <v>106</v>
      </c>
      <c r="F19" s="70"/>
      <c r="G19" s="69">
        <v>10</v>
      </c>
      <c r="H19" s="29"/>
      <c r="I19" s="67">
        <v>0</v>
      </c>
    </row>
    <row r="20" spans="1:9" ht="22.5" customHeight="1" x14ac:dyDescent="0.2">
      <c r="A20" s="25">
        <v>17</v>
      </c>
      <c r="B20" s="4" t="s">
        <v>3</v>
      </c>
      <c r="C20" s="103" t="s">
        <v>19</v>
      </c>
      <c r="D20" s="104"/>
      <c r="E20" s="104"/>
      <c r="F20" s="104"/>
      <c r="G20" s="104"/>
      <c r="H20" s="104"/>
      <c r="I20" s="105"/>
    </row>
    <row r="21" spans="1:9" ht="22.5" customHeight="1" x14ac:dyDescent="0.2">
      <c r="A21" s="23">
        <v>18</v>
      </c>
      <c r="B21" s="2" t="s">
        <v>4</v>
      </c>
      <c r="C21" s="59"/>
      <c r="D21" s="59"/>
      <c r="E21" s="60"/>
      <c r="F21" s="73"/>
      <c r="G21" s="74"/>
      <c r="H21" s="29"/>
      <c r="I21" s="40">
        <v>0.5</v>
      </c>
    </row>
    <row r="22" spans="1:9" ht="22.5" customHeight="1" x14ac:dyDescent="0.2">
      <c r="A22" s="23">
        <v>19</v>
      </c>
      <c r="B22" s="2" t="s">
        <v>5</v>
      </c>
      <c r="C22" s="59"/>
      <c r="D22" s="59"/>
      <c r="E22" s="60"/>
      <c r="F22" s="73"/>
      <c r="G22" s="74"/>
      <c r="H22" s="29"/>
      <c r="I22" s="40">
        <v>0.5</v>
      </c>
    </row>
    <row r="23" spans="1:9" ht="22.5" customHeight="1" x14ac:dyDescent="0.2">
      <c r="A23" s="23">
        <v>20</v>
      </c>
      <c r="B23" s="2" t="s">
        <v>6</v>
      </c>
      <c r="C23" s="59"/>
      <c r="D23" s="59"/>
      <c r="E23" s="60"/>
      <c r="F23" s="73"/>
      <c r="G23" s="74"/>
      <c r="H23" s="29"/>
      <c r="I23" s="40">
        <v>3.5</v>
      </c>
    </row>
    <row r="24" spans="1:9" ht="22.5" customHeight="1" x14ac:dyDescent="0.2">
      <c r="A24" s="23">
        <v>21</v>
      </c>
      <c r="B24" s="2" t="s">
        <v>7</v>
      </c>
      <c r="C24" s="59"/>
      <c r="D24" s="59"/>
      <c r="E24" s="60"/>
      <c r="F24" s="73"/>
      <c r="G24" s="74"/>
      <c r="H24" s="29"/>
      <c r="I24" s="40">
        <v>3</v>
      </c>
    </row>
    <row r="25" spans="1:9" ht="22.5" customHeight="1" x14ac:dyDescent="0.2">
      <c r="A25" s="23">
        <v>22</v>
      </c>
      <c r="B25" s="2" t="s">
        <v>1</v>
      </c>
      <c r="C25" s="59"/>
      <c r="D25" s="59"/>
      <c r="E25" s="60"/>
      <c r="F25" s="73"/>
      <c r="G25" s="74"/>
      <c r="H25" s="29"/>
      <c r="I25" s="40">
        <v>2</v>
      </c>
    </row>
    <row r="26" spans="1:9" ht="22.5" customHeight="1" x14ac:dyDescent="0.2">
      <c r="A26" s="24">
        <v>23</v>
      </c>
      <c r="B26" s="5" t="s">
        <v>2</v>
      </c>
      <c r="C26" s="59"/>
      <c r="D26" s="59"/>
      <c r="E26" s="60"/>
      <c r="F26" s="73"/>
      <c r="G26" s="74"/>
      <c r="H26" s="29"/>
      <c r="I26" s="40">
        <v>5</v>
      </c>
    </row>
    <row r="27" spans="1:9" ht="22.5" customHeight="1" x14ac:dyDescent="0.2">
      <c r="A27" s="25">
        <v>24</v>
      </c>
      <c r="B27" s="4" t="s">
        <v>3</v>
      </c>
      <c r="C27" s="59"/>
      <c r="D27" s="59"/>
      <c r="E27" s="60"/>
      <c r="F27" s="73"/>
      <c r="G27" s="74"/>
      <c r="H27" s="29"/>
      <c r="I27" s="40">
        <v>7</v>
      </c>
    </row>
    <row r="28" spans="1:9" ht="22.5" customHeight="1" x14ac:dyDescent="0.2">
      <c r="A28" s="23">
        <v>25</v>
      </c>
      <c r="B28" s="2" t="s">
        <v>4</v>
      </c>
      <c r="C28" s="59"/>
      <c r="D28" s="59"/>
      <c r="E28" s="60"/>
      <c r="F28" s="73"/>
      <c r="G28" s="74"/>
      <c r="H28" s="29"/>
      <c r="I28" s="40">
        <v>7.5</v>
      </c>
    </row>
    <row r="29" spans="1:9" ht="22.5" customHeight="1" x14ac:dyDescent="0.2">
      <c r="A29" s="23">
        <v>26</v>
      </c>
      <c r="B29" s="2" t="s">
        <v>5</v>
      </c>
      <c r="C29" s="59"/>
      <c r="D29" s="59"/>
      <c r="E29" s="60"/>
      <c r="F29" s="73"/>
      <c r="G29" s="74"/>
      <c r="H29" s="29"/>
      <c r="I29" s="40">
        <v>8</v>
      </c>
    </row>
    <row r="30" spans="1:9" ht="22.5" customHeight="1" x14ac:dyDescent="0.2">
      <c r="A30" s="23">
        <v>27</v>
      </c>
      <c r="B30" s="2" t="s">
        <v>6</v>
      </c>
      <c r="C30" s="59"/>
      <c r="D30" s="59"/>
      <c r="E30" s="60"/>
      <c r="F30" s="73"/>
      <c r="G30" s="74"/>
      <c r="H30" s="29"/>
      <c r="I30" s="40">
        <v>6.5</v>
      </c>
    </row>
    <row r="31" spans="1:9" ht="22.5" customHeight="1" x14ac:dyDescent="0.2">
      <c r="A31" s="23">
        <v>28</v>
      </c>
      <c r="B31" s="2" t="s">
        <v>7</v>
      </c>
      <c r="C31" s="59"/>
      <c r="D31" s="59"/>
      <c r="E31" s="60"/>
      <c r="F31" s="73"/>
      <c r="G31" s="74"/>
      <c r="H31" s="29"/>
      <c r="I31" s="40">
        <v>9</v>
      </c>
    </row>
    <row r="32" spans="1:9" ht="22.5" customHeight="1" x14ac:dyDescent="0.2">
      <c r="A32" s="23">
        <v>29</v>
      </c>
      <c r="B32" s="2" t="s">
        <v>1</v>
      </c>
      <c r="C32" s="59"/>
      <c r="D32" s="59"/>
      <c r="E32" s="60"/>
      <c r="F32" s="73"/>
      <c r="G32" s="74"/>
      <c r="H32" s="29"/>
      <c r="I32" s="40">
        <v>3.5</v>
      </c>
    </row>
    <row r="33" spans="1:9" ht="22.5" customHeight="1" x14ac:dyDescent="0.2">
      <c r="A33" s="24">
        <v>30</v>
      </c>
      <c r="B33" s="5" t="s">
        <v>2</v>
      </c>
      <c r="C33" s="59"/>
      <c r="D33" s="59"/>
      <c r="E33" s="60"/>
      <c r="F33" s="73"/>
      <c r="G33" s="74"/>
      <c r="H33" s="29"/>
      <c r="I33" s="40">
        <v>6</v>
      </c>
    </row>
    <row r="34" spans="1:9" ht="22.5" customHeight="1" thickBot="1" x14ac:dyDescent="0.25">
      <c r="A34" s="25">
        <v>31</v>
      </c>
      <c r="B34" s="4" t="s">
        <v>3</v>
      </c>
      <c r="C34" s="59"/>
      <c r="D34" s="59"/>
      <c r="E34" s="60"/>
      <c r="F34" s="73"/>
      <c r="G34" s="74"/>
      <c r="H34" s="29"/>
      <c r="I34" s="40">
        <v>6</v>
      </c>
    </row>
    <row r="35" spans="1:9" ht="22.2" customHeight="1" thickBot="1" x14ac:dyDescent="0.25">
      <c r="C35" s="38" t="s">
        <v>29</v>
      </c>
      <c r="D35" s="42">
        <f>SUM(D4:D34)</f>
        <v>0</v>
      </c>
      <c r="E35" s="38"/>
      <c r="F35" s="42">
        <f>SUM(F4:F34)</f>
        <v>30</v>
      </c>
      <c r="G35" s="42">
        <f>SUM(G4:G34)</f>
        <v>110.5</v>
      </c>
      <c r="H35" s="38" t="s">
        <v>29</v>
      </c>
      <c r="I35" s="42">
        <f>SUM(I4:I34)</f>
        <v>68</v>
      </c>
    </row>
    <row r="36" spans="1:9" ht="22.2" customHeight="1" x14ac:dyDescent="0.2">
      <c r="E36" s="38" t="s">
        <v>32</v>
      </c>
      <c r="F36">
        <f>'7月'!F35+'8月'!F35+'9月'!F34</f>
        <v>240</v>
      </c>
      <c r="G36">
        <f>'7月'!G35+'8月'!G35+'9月'!G34+'10月'!G35</f>
        <v>380.5</v>
      </c>
    </row>
    <row r="37" spans="1:9" x14ac:dyDescent="0.2">
      <c r="F37" s="91" t="s">
        <v>75</v>
      </c>
      <c r="G37" s="91" t="s">
        <v>76</v>
      </c>
    </row>
    <row r="38" spans="1:9" x14ac:dyDescent="0.2">
      <c r="E38" s="38" t="s">
        <v>77</v>
      </c>
      <c r="F38" s="102">
        <f>F36+G36</f>
        <v>620.5</v>
      </c>
      <c r="G38" s="102"/>
    </row>
  </sheetData>
  <mergeCells count="6">
    <mergeCell ref="A2:B3"/>
    <mergeCell ref="F38:G38"/>
    <mergeCell ref="H2:I2"/>
    <mergeCell ref="E2:G2"/>
    <mergeCell ref="C2:D2"/>
    <mergeCell ref="C20:I20"/>
  </mergeCells>
  <phoneticPr fontId="2"/>
  <pageMargins left="0.35433070866141736" right="0.35433070866141736" top="0.98425196850393704" bottom="0.98425196850393704" header="0.51181102362204722" footer="0.51181102362204722"/>
  <pageSetup paperSize="9" scale="88" orientation="portrait" horizontalDpi="4294967293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6"/>
  <sheetViews>
    <sheetView showGridLines="0" defaultGridColor="0" colorId="55" zoomScaleNormal="100" workbookViewId="0">
      <pane ySplit="2" topLeftCell="A18" activePane="bottomLeft" state="frozen"/>
      <selection activeCell="F18" sqref="F18"/>
      <selection pane="bottomLeft" activeCell="C24" sqref="C24:I24"/>
    </sheetView>
  </sheetViews>
  <sheetFormatPr defaultRowHeight="13.2" x14ac:dyDescent="0.2"/>
  <cols>
    <col min="1" max="2" width="3.5546875" bestFit="1" customWidth="1"/>
    <col min="3" max="3" width="26.88671875" customWidth="1"/>
    <col min="4" max="4" width="5.109375" customWidth="1"/>
    <col min="5" max="5" width="26.88671875" customWidth="1"/>
    <col min="6" max="7" width="5.109375" customWidth="1"/>
    <col min="8" max="8" width="26.88671875" customWidth="1"/>
    <col min="9" max="9" width="5.109375" customWidth="1"/>
    <col min="10" max="10" width="3.5546875" bestFit="1" customWidth="1"/>
  </cols>
  <sheetData>
    <row r="1" spans="1:10" ht="45" customHeight="1" x14ac:dyDescent="0.25">
      <c r="A1" s="22" t="s">
        <v>13</v>
      </c>
      <c r="B1" s="22"/>
      <c r="C1" s="22"/>
      <c r="D1" s="13"/>
      <c r="E1" s="13"/>
      <c r="F1" s="13"/>
      <c r="G1" s="13"/>
      <c r="H1" s="17"/>
      <c r="I1" s="32" t="s">
        <v>25</v>
      </c>
    </row>
    <row r="2" spans="1:10" ht="22.5" customHeight="1" x14ac:dyDescent="0.2">
      <c r="A2" s="97" t="s">
        <v>8</v>
      </c>
      <c r="B2" s="99"/>
      <c r="C2" s="97" t="s">
        <v>16</v>
      </c>
      <c r="D2" s="98"/>
      <c r="E2" s="97" t="s">
        <v>17</v>
      </c>
      <c r="F2" s="99"/>
      <c r="G2" s="98"/>
      <c r="H2" s="97" t="s">
        <v>18</v>
      </c>
      <c r="I2" s="98"/>
    </row>
    <row r="3" spans="1:10" ht="22.5" customHeight="1" x14ac:dyDescent="0.2">
      <c r="A3" s="100"/>
      <c r="B3" s="101"/>
      <c r="C3" s="35"/>
      <c r="D3" s="36" t="s">
        <v>26</v>
      </c>
      <c r="E3" s="37"/>
      <c r="F3" s="46" t="s">
        <v>31</v>
      </c>
      <c r="G3" s="36" t="s">
        <v>26</v>
      </c>
      <c r="H3" s="37"/>
      <c r="I3" s="36" t="s">
        <v>26</v>
      </c>
    </row>
    <row r="4" spans="1:10" ht="22.5" customHeight="1" x14ac:dyDescent="0.2">
      <c r="A4" s="23">
        <v>1</v>
      </c>
      <c r="B4" s="7" t="s">
        <v>4</v>
      </c>
      <c r="C4" s="56"/>
      <c r="D4" s="56"/>
      <c r="E4" s="57"/>
      <c r="F4" s="58"/>
      <c r="G4" s="33"/>
      <c r="H4" s="28"/>
      <c r="I4" s="67">
        <v>8</v>
      </c>
      <c r="J4" s="94">
        <v>20</v>
      </c>
    </row>
    <row r="5" spans="1:10" ht="22.5" customHeight="1" x14ac:dyDescent="0.2">
      <c r="A5" s="23">
        <v>2</v>
      </c>
      <c r="B5" s="7" t="s">
        <v>5</v>
      </c>
      <c r="C5" s="56"/>
      <c r="D5" s="56"/>
      <c r="E5" s="57"/>
      <c r="F5" s="58"/>
      <c r="G5" s="33"/>
      <c r="H5" s="29"/>
      <c r="I5" s="69">
        <v>5</v>
      </c>
      <c r="J5" s="94">
        <v>19</v>
      </c>
    </row>
    <row r="6" spans="1:10" ht="22.5" customHeight="1" x14ac:dyDescent="0.2">
      <c r="A6" s="25">
        <v>3</v>
      </c>
      <c r="B6" s="8" t="s">
        <v>6</v>
      </c>
      <c r="C6" s="56"/>
      <c r="D6" s="56"/>
      <c r="E6" s="57"/>
      <c r="F6" s="58"/>
      <c r="G6" s="33"/>
      <c r="H6" s="29"/>
      <c r="I6" s="69">
        <v>5</v>
      </c>
      <c r="J6" s="94">
        <v>18</v>
      </c>
    </row>
    <row r="7" spans="1:10" ht="22.5" customHeight="1" x14ac:dyDescent="0.2">
      <c r="A7" s="23">
        <v>4</v>
      </c>
      <c r="B7" s="7" t="s">
        <v>7</v>
      </c>
      <c r="C7" s="59"/>
      <c r="D7" s="59"/>
      <c r="E7" s="60"/>
      <c r="F7" s="61"/>
      <c r="G7" s="34"/>
      <c r="H7" s="29" t="s">
        <v>109</v>
      </c>
      <c r="I7" s="69">
        <v>7</v>
      </c>
      <c r="J7" s="94">
        <v>17</v>
      </c>
    </row>
    <row r="8" spans="1:10" ht="22.5" customHeight="1" x14ac:dyDescent="0.2">
      <c r="A8" s="23">
        <v>5</v>
      </c>
      <c r="B8" s="7" t="s">
        <v>1</v>
      </c>
      <c r="C8" s="59"/>
      <c r="D8" s="59"/>
      <c r="E8" s="60"/>
      <c r="F8" s="61"/>
      <c r="G8" s="34"/>
      <c r="H8" s="29"/>
      <c r="I8" s="69">
        <v>2.5</v>
      </c>
      <c r="J8" s="94">
        <v>16</v>
      </c>
    </row>
    <row r="9" spans="1:10" ht="22.5" customHeight="1" x14ac:dyDescent="0.2">
      <c r="A9" s="24">
        <v>6</v>
      </c>
      <c r="B9" s="9" t="s">
        <v>2</v>
      </c>
      <c r="C9" s="59"/>
      <c r="D9" s="59"/>
      <c r="E9" s="60"/>
      <c r="F9" s="61"/>
      <c r="G9" s="34"/>
      <c r="H9" s="95" t="s">
        <v>108</v>
      </c>
      <c r="I9" s="69">
        <v>5.5</v>
      </c>
      <c r="J9" s="94">
        <v>15</v>
      </c>
    </row>
    <row r="10" spans="1:10" ht="22.5" customHeight="1" x14ac:dyDescent="0.2">
      <c r="A10" s="25">
        <v>7</v>
      </c>
      <c r="B10" s="8" t="s">
        <v>3</v>
      </c>
      <c r="C10" s="59"/>
      <c r="D10" s="59"/>
      <c r="E10" s="60"/>
      <c r="F10" s="61"/>
      <c r="G10" s="34"/>
      <c r="H10" s="95" t="s">
        <v>110</v>
      </c>
      <c r="I10" s="69">
        <v>10</v>
      </c>
      <c r="J10" s="94">
        <v>14</v>
      </c>
    </row>
    <row r="11" spans="1:10" ht="22.5" customHeight="1" x14ac:dyDescent="0.2">
      <c r="A11" s="23">
        <v>8</v>
      </c>
      <c r="B11" s="7" t="s">
        <v>4</v>
      </c>
      <c r="C11" s="59"/>
      <c r="D11" s="59"/>
      <c r="E11" s="60"/>
      <c r="F11" s="61"/>
      <c r="G11" s="34"/>
      <c r="H11" s="95" t="s">
        <v>111</v>
      </c>
      <c r="I11" s="69">
        <v>8</v>
      </c>
      <c r="J11" s="94">
        <v>13</v>
      </c>
    </row>
    <row r="12" spans="1:10" ht="22.5" customHeight="1" x14ac:dyDescent="0.2">
      <c r="A12" s="23">
        <v>9</v>
      </c>
      <c r="B12" s="7" t="s">
        <v>5</v>
      </c>
      <c r="C12" s="59"/>
      <c r="D12" s="59"/>
      <c r="E12" s="60"/>
      <c r="F12" s="61"/>
      <c r="G12" s="34"/>
      <c r="H12" s="95" t="s">
        <v>112</v>
      </c>
      <c r="I12" s="69">
        <v>7.5</v>
      </c>
      <c r="J12" s="94">
        <v>12</v>
      </c>
    </row>
    <row r="13" spans="1:10" ht="22.5" customHeight="1" x14ac:dyDescent="0.2">
      <c r="A13" s="23">
        <v>10</v>
      </c>
      <c r="B13" s="7" t="s">
        <v>6</v>
      </c>
      <c r="C13" s="59"/>
      <c r="D13" s="59"/>
      <c r="E13" s="60"/>
      <c r="F13" s="61"/>
      <c r="G13" s="34"/>
      <c r="H13" s="29" t="s">
        <v>113</v>
      </c>
      <c r="I13" s="69">
        <v>6</v>
      </c>
      <c r="J13" s="94">
        <v>11</v>
      </c>
    </row>
    <row r="14" spans="1:10" ht="22.5" customHeight="1" x14ac:dyDescent="0.2">
      <c r="A14" s="23">
        <v>11</v>
      </c>
      <c r="B14" s="7" t="s">
        <v>7</v>
      </c>
      <c r="C14" s="59"/>
      <c r="D14" s="59"/>
      <c r="E14" s="60"/>
      <c r="F14" s="61"/>
      <c r="G14" s="34"/>
      <c r="H14" s="29" t="s">
        <v>114</v>
      </c>
      <c r="I14" s="69">
        <v>8</v>
      </c>
      <c r="J14" s="94">
        <v>10</v>
      </c>
    </row>
    <row r="15" spans="1:10" ht="22.5" customHeight="1" x14ac:dyDescent="0.2">
      <c r="A15" s="23">
        <v>12</v>
      </c>
      <c r="B15" s="7" t="s">
        <v>1</v>
      </c>
      <c r="C15" s="59"/>
      <c r="D15" s="59"/>
      <c r="E15" s="60"/>
      <c r="F15" s="61"/>
      <c r="G15" s="34"/>
      <c r="H15" s="29" t="s">
        <v>115</v>
      </c>
      <c r="I15" s="69">
        <v>8.5</v>
      </c>
      <c r="J15" s="94">
        <v>9</v>
      </c>
    </row>
    <row r="16" spans="1:10" ht="22.5" customHeight="1" x14ac:dyDescent="0.2">
      <c r="A16" s="24">
        <v>13</v>
      </c>
      <c r="B16" s="9" t="s">
        <v>2</v>
      </c>
      <c r="C16" s="59"/>
      <c r="D16" s="59"/>
      <c r="E16" s="60"/>
      <c r="F16" s="61"/>
      <c r="G16" s="34"/>
      <c r="H16" s="29" t="s">
        <v>115</v>
      </c>
      <c r="I16" s="69">
        <v>5.5</v>
      </c>
      <c r="J16" s="94">
        <v>8</v>
      </c>
    </row>
    <row r="17" spans="1:10" ht="22.5" customHeight="1" x14ac:dyDescent="0.2">
      <c r="A17" s="25">
        <v>14</v>
      </c>
      <c r="B17" s="8" t="s">
        <v>3</v>
      </c>
      <c r="C17" s="59"/>
      <c r="D17" s="59"/>
      <c r="E17" s="60"/>
      <c r="F17" s="61"/>
      <c r="G17" s="34"/>
      <c r="H17" s="95" t="s">
        <v>116</v>
      </c>
      <c r="I17" s="69">
        <v>8.5</v>
      </c>
      <c r="J17" s="94">
        <v>7</v>
      </c>
    </row>
    <row r="18" spans="1:10" ht="22.5" customHeight="1" x14ac:dyDescent="0.2">
      <c r="A18" s="23">
        <v>15</v>
      </c>
      <c r="B18" s="7" t="s">
        <v>4</v>
      </c>
      <c r="C18" s="59"/>
      <c r="D18" s="59"/>
      <c r="E18" s="60"/>
      <c r="F18" s="61"/>
      <c r="G18" s="34"/>
      <c r="H18" s="95" t="s">
        <v>117</v>
      </c>
      <c r="I18" s="69">
        <v>9.5</v>
      </c>
      <c r="J18" s="94">
        <v>6</v>
      </c>
    </row>
    <row r="19" spans="1:10" ht="22.5" customHeight="1" x14ac:dyDescent="0.2">
      <c r="A19" s="23">
        <v>16</v>
      </c>
      <c r="B19" s="7" t="s">
        <v>5</v>
      </c>
      <c r="C19" s="59"/>
      <c r="D19" s="59"/>
      <c r="E19" s="60"/>
      <c r="F19" s="61"/>
      <c r="G19" s="34"/>
      <c r="H19" s="95" t="s">
        <v>118</v>
      </c>
      <c r="I19" s="69">
        <v>6</v>
      </c>
      <c r="J19" s="94">
        <v>5</v>
      </c>
    </row>
    <row r="20" spans="1:10" ht="22.5" customHeight="1" x14ac:dyDescent="0.2">
      <c r="A20" s="23">
        <v>17</v>
      </c>
      <c r="B20" s="7" t="s">
        <v>6</v>
      </c>
      <c r="C20" s="59"/>
      <c r="D20" s="59"/>
      <c r="E20" s="60"/>
      <c r="F20" s="61"/>
      <c r="G20" s="34"/>
      <c r="H20" s="95" t="s">
        <v>119</v>
      </c>
      <c r="I20" s="69">
        <v>5</v>
      </c>
      <c r="J20" s="94">
        <v>4</v>
      </c>
    </row>
    <row r="21" spans="1:10" ht="22.5" customHeight="1" x14ac:dyDescent="0.2">
      <c r="A21" s="23">
        <v>18</v>
      </c>
      <c r="B21" s="7" t="s">
        <v>7</v>
      </c>
      <c r="C21" s="59"/>
      <c r="D21" s="59"/>
      <c r="E21" s="60"/>
      <c r="F21" s="61"/>
      <c r="G21" s="34"/>
      <c r="H21" s="95" t="s">
        <v>120</v>
      </c>
      <c r="I21" s="69">
        <v>5</v>
      </c>
      <c r="J21" s="94">
        <v>3</v>
      </c>
    </row>
    <row r="22" spans="1:10" ht="22.5" customHeight="1" x14ac:dyDescent="0.2">
      <c r="A22" s="23">
        <v>19</v>
      </c>
      <c r="B22" s="7" t="s">
        <v>1</v>
      </c>
      <c r="C22" s="59"/>
      <c r="D22" s="59"/>
      <c r="E22" s="60"/>
      <c r="F22" s="61"/>
      <c r="G22" s="34"/>
      <c r="H22" s="95" t="s">
        <v>121</v>
      </c>
      <c r="I22" s="69">
        <v>8</v>
      </c>
      <c r="J22" s="94">
        <v>2</v>
      </c>
    </row>
    <row r="23" spans="1:10" ht="22.5" customHeight="1" x14ac:dyDescent="0.2">
      <c r="A23" s="24">
        <v>20</v>
      </c>
      <c r="B23" s="9" t="s">
        <v>2</v>
      </c>
      <c r="C23" s="59"/>
      <c r="D23" s="59"/>
      <c r="E23" s="60"/>
      <c r="F23" s="61"/>
      <c r="G23" s="34"/>
      <c r="H23" s="95" t="s">
        <v>122</v>
      </c>
      <c r="I23" s="69">
        <v>6.5</v>
      </c>
      <c r="J23" s="94">
        <v>1</v>
      </c>
    </row>
    <row r="24" spans="1:10" ht="22.5" customHeight="1" x14ac:dyDescent="0.2">
      <c r="A24" s="25">
        <v>21</v>
      </c>
      <c r="B24" s="8" t="s">
        <v>3</v>
      </c>
      <c r="C24" s="103" t="s">
        <v>21</v>
      </c>
      <c r="D24" s="104"/>
      <c r="E24" s="104"/>
      <c r="F24" s="104"/>
      <c r="G24" s="104"/>
      <c r="H24" s="104"/>
      <c r="I24" s="105"/>
    </row>
    <row r="25" spans="1:10" ht="22.5" customHeight="1" x14ac:dyDescent="0.2">
      <c r="A25" s="23">
        <v>22</v>
      </c>
      <c r="B25" s="7" t="s">
        <v>4</v>
      </c>
      <c r="C25" s="59"/>
      <c r="D25" s="59"/>
      <c r="E25" s="60"/>
      <c r="F25" s="61"/>
      <c r="G25" s="34"/>
      <c r="H25" s="29"/>
      <c r="I25" s="20"/>
    </row>
    <row r="26" spans="1:10" ht="22.5" customHeight="1" x14ac:dyDescent="0.2">
      <c r="A26" s="25">
        <v>23</v>
      </c>
      <c r="B26" s="8" t="s">
        <v>5</v>
      </c>
      <c r="C26" s="59"/>
      <c r="D26" s="59"/>
      <c r="E26" s="60"/>
      <c r="F26" s="61"/>
      <c r="G26" s="34"/>
      <c r="H26" s="29"/>
      <c r="I26" s="20"/>
    </row>
    <row r="27" spans="1:10" ht="22.5" customHeight="1" x14ac:dyDescent="0.2">
      <c r="A27" s="23">
        <v>24</v>
      </c>
      <c r="B27" s="7" t="s">
        <v>6</v>
      </c>
      <c r="C27" s="59"/>
      <c r="D27" s="59"/>
      <c r="E27" s="60"/>
      <c r="F27" s="61"/>
      <c r="G27" s="34"/>
      <c r="H27" s="29"/>
      <c r="I27" s="20"/>
    </row>
    <row r="28" spans="1:10" ht="22.5" customHeight="1" x14ac:dyDescent="0.2">
      <c r="A28" s="23">
        <v>25</v>
      </c>
      <c r="B28" s="7" t="s">
        <v>7</v>
      </c>
      <c r="C28" s="59"/>
      <c r="D28" s="59"/>
      <c r="E28" s="60"/>
      <c r="F28" s="61"/>
      <c r="G28" s="34"/>
      <c r="H28" s="29"/>
      <c r="I28" s="20"/>
    </row>
    <row r="29" spans="1:10" ht="22.5" customHeight="1" x14ac:dyDescent="0.2">
      <c r="A29" s="23">
        <v>26</v>
      </c>
      <c r="B29" s="7" t="s">
        <v>1</v>
      </c>
      <c r="C29" s="59"/>
      <c r="D29" s="59"/>
      <c r="E29" s="60"/>
      <c r="F29" s="61"/>
      <c r="G29" s="34"/>
      <c r="H29" s="29"/>
      <c r="I29" s="20"/>
    </row>
    <row r="30" spans="1:10" ht="22.5" customHeight="1" x14ac:dyDescent="0.2">
      <c r="A30" s="24">
        <v>27</v>
      </c>
      <c r="B30" s="9" t="s">
        <v>2</v>
      </c>
      <c r="C30" s="59"/>
      <c r="D30" s="59"/>
      <c r="E30" s="60"/>
      <c r="F30" s="61"/>
      <c r="G30" s="34"/>
      <c r="H30" s="29"/>
      <c r="I30" s="20"/>
    </row>
    <row r="31" spans="1:10" ht="22.5" customHeight="1" x14ac:dyDescent="0.2">
      <c r="A31" s="25">
        <v>28</v>
      </c>
      <c r="B31" s="8" t="s">
        <v>3</v>
      </c>
      <c r="C31" s="59"/>
      <c r="D31" s="59"/>
      <c r="E31" s="60"/>
      <c r="F31" s="61"/>
      <c r="G31" s="34"/>
      <c r="H31" s="29"/>
      <c r="I31" s="20"/>
    </row>
    <row r="32" spans="1:10" ht="22.5" customHeight="1" x14ac:dyDescent="0.2">
      <c r="A32" s="23">
        <v>29</v>
      </c>
      <c r="B32" s="7" t="s">
        <v>4</v>
      </c>
      <c r="C32" s="59"/>
      <c r="D32" s="59"/>
      <c r="E32" s="60"/>
      <c r="F32" s="61"/>
      <c r="G32" s="34"/>
      <c r="H32" s="29"/>
      <c r="I32" s="20"/>
    </row>
    <row r="33" spans="1:9" ht="22.5" customHeight="1" thickBot="1" x14ac:dyDescent="0.25">
      <c r="A33" s="27">
        <v>30</v>
      </c>
      <c r="B33" s="6" t="s">
        <v>5</v>
      </c>
      <c r="C33" s="62"/>
      <c r="D33" s="62"/>
      <c r="E33" s="63"/>
      <c r="F33" s="64"/>
      <c r="G33" s="65"/>
      <c r="H33" s="30"/>
      <c r="I33" s="21"/>
    </row>
    <row r="34" spans="1:9" ht="21.6" customHeight="1" thickBot="1" x14ac:dyDescent="0.25">
      <c r="C34" s="38"/>
      <c r="D34" s="42">
        <f>SUM(D4:D33)</f>
        <v>0</v>
      </c>
      <c r="E34" s="38"/>
      <c r="F34" s="42">
        <f>SUM(F4:F33)</f>
        <v>0</v>
      </c>
      <c r="G34" s="42">
        <f>SUM(G4:G33)</f>
        <v>0</v>
      </c>
      <c r="H34" s="38"/>
      <c r="I34" s="42">
        <f>SUM(I4:I33)</f>
        <v>135</v>
      </c>
    </row>
    <row r="35" spans="1:9" ht="22.2" customHeight="1" x14ac:dyDescent="0.2">
      <c r="H35" s="38" t="s">
        <v>107</v>
      </c>
      <c r="I35" s="96">
        <f>'7月'!I35+'8月'!I35+'9月'!I34+'10月'!I35+'11月'!I34</f>
        <v>219</v>
      </c>
    </row>
    <row r="36" spans="1:9" ht="22.2" customHeight="1" x14ac:dyDescent="0.2"/>
  </sheetData>
  <mergeCells count="5">
    <mergeCell ref="H2:I2"/>
    <mergeCell ref="E2:G2"/>
    <mergeCell ref="C2:D2"/>
    <mergeCell ref="C24:I24"/>
    <mergeCell ref="A2:B3"/>
  </mergeCells>
  <phoneticPr fontId="2"/>
  <pageMargins left="0.35433070866141736" right="0.35433070866141736" top="0.98425196850393704" bottom="0.98425196850393704" header="0.51181102362204722" footer="0.51181102362204722"/>
  <pageSetup paperSize="9" scale="88" orientation="portrait" horizontalDpi="4294967293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5"/>
  <sheetViews>
    <sheetView showGridLines="0" defaultGridColor="0" colorId="55" zoomScaleNormal="100" workbookViewId="0">
      <pane ySplit="2" topLeftCell="A27" activePane="bottomLeft" state="frozen"/>
      <selection activeCell="I36" sqref="I36"/>
      <selection pane="bottomLeft" activeCell="H35" sqref="H35"/>
    </sheetView>
  </sheetViews>
  <sheetFormatPr defaultRowHeight="13.2" x14ac:dyDescent="0.2"/>
  <cols>
    <col min="1" max="2" width="3.5546875" bestFit="1" customWidth="1"/>
    <col min="3" max="3" width="26.88671875" customWidth="1"/>
    <col min="4" max="4" width="5.109375" customWidth="1"/>
    <col min="5" max="5" width="26.88671875" customWidth="1"/>
    <col min="6" max="7" width="5.109375" customWidth="1"/>
    <col min="8" max="8" width="26.88671875" customWidth="1"/>
    <col min="9" max="9" width="5.109375" customWidth="1"/>
  </cols>
  <sheetData>
    <row r="1" spans="1:9" ht="45" customHeight="1" x14ac:dyDescent="0.25">
      <c r="A1" s="22" t="s">
        <v>14</v>
      </c>
      <c r="B1" s="22"/>
      <c r="C1" s="22"/>
      <c r="D1" s="13"/>
      <c r="E1" s="13"/>
      <c r="F1" s="13"/>
      <c r="G1" s="13"/>
      <c r="H1" s="17"/>
      <c r="I1" s="32" t="s">
        <v>25</v>
      </c>
    </row>
    <row r="2" spans="1:9" ht="22.5" customHeight="1" x14ac:dyDescent="0.2">
      <c r="A2" s="97" t="s">
        <v>8</v>
      </c>
      <c r="B2" s="99"/>
      <c r="C2" s="97" t="s">
        <v>16</v>
      </c>
      <c r="D2" s="98"/>
      <c r="E2" s="97" t="s">
        <v>17</v>
      </c>
      <c r="F2" s="99"/>
      <c r="G2" s="98"/>
      <c r="H2" s="97" t="s">
        <v>18</v>
      </c>
      <c r="I2" s="98"/>
    </row>
    <row r="3" spans="1:9" ht="22.5" customHeight="1" x14ac:dyDescent="0.2">
      <c r="A3" s="100"/>
      <c r="B3" s="101"/>
      <c r="C3" s="35"/>
      <c r="D3" s="36" t="s">
        <v>26</v>
      </c>
      <c r="E3" s="37"/>
      <c r="F3" s="46" t="s">
        <v>31</v>
      </c>
      <c r="G3" s="36" t="s">
        <v>26</v>
      </c>
      <c r="H3" s="37"/>
      <c r="I3" s="36" t="s">
        <v>26</v>
      </c>
    </row>
    <row r="4" spans="1:9" ht="22.5" customHeight="1" x14ac:dyDescent="0.2">
      <c r="A4" s="23">
        <v>1</v>
      </c>
      <c r="B4" s="1" t="s">
        <v>6</v>
      </c>
      <c r="C4" s="10"/>
      <c r="D4" s="10"/>
      <c r="E4" s="14"/>
      <c r="F4" s="43"/>
      <c r="G4" s="18"/>
      <c r="H4" s="28"/>
      <c r="I4" s="18"/>
    </row>
    <row r="5" spans="1:9" ht="22.5" customHeight="1" x14ac:dyDescent="0.2">
      <c r="A5" s="26">
        <v>2</v>
      </c>
      <c r="B5" s="1" t="s">
        <v>7</v>
      </c>
      <c r="C5" s="11"/>
      <c r="D5" s="11"/>
      <c r="E5" s="15"/>
      <c r="F5" s="44"/>
      <c r="G5" s="19"/>
      <c r="H5" s="29"/>
      <c r="I5" s="19"/>
    </row>
    <row r="6" spans="1:9" ht="22.5" customHeight="1" x14ac:dyDescent="0.2">
      <c r="A6" s="26">
        <v>3</v>
      </c>
      <c r="B6" s="1" t="s">
        <v>1</v>
      </c>
      <c r="C6" s="11"/>
      <c r="D6" s="11"/>
      <c r="E6" s="15"/>
      <c r="F6" s="44"/>
      <c r="G6" s="19"/>
      <c r="H6" s="29"/>
      <c r="I6" s="19"/>
    </row>
    <row r="7" spans="1:9" ht="22.5" customHeight="1" x14ac:dyDescent="0.2">
      <c r="A7" s="24">
        <v>4</v>
      </c>
      <c r="B7" s="5" t="s">
        <v>2</v>
      </c>
      <c r="C7" s="12"/>
      <c r="D7" s="12"/>
      <c r="E7" s="16"/>
      <c r="F7" s="45"/>
      <c r="G7" s="20"/>
      <c r="H7" s="29"/>
      <c r="I7" s="20"/>
    </row>
    <row r="8" spans="1:9" ht="22.5" customHeight="1" x14ac:dyDescent="0.2">
      <c r="A8" s="25">
        <v>5</v>
      </c>
      <c r="B8" s="4" t="s">
        <v>3</v>
      </c>
      <c r="C8" s="12"/>
      <c r="D8" s="12"/>
      <c r="E8" s="16"/>
      <c r="F8" s="45"/>
      <c r="G8" s="20"/>
      <c r="H8" s="29"/>
      <c r="I8" s="20"/>
    </row>
    <row r="9" spans="1:9" ht="22.5" customHeight="1" x14ac:dyDescent="0.2">
      <c r="A9" s="23">
        <v>6</v>
      </c>
      <c r="B9" s="2" t="s">
        <v>4</v>
      </c>
      <c r="C9" s="12"/>
      <c r="D9" s="12"/>
      <c r="E9" s="16"/>
      <c r="F9" s="45"/>
      <c r="G9" s="20"/>
      <c r="H9" s="29"/>
      <c r="I9" s="20"/>
    </row>
    <row r="10" spans="1:9" ht="22.5" customHeight="1" x14ac:dyDescent="0.2">
      <c r="A10" s="23">
        <v>7</v>
      </c>
      <c r="B10" s="2" t="s">
        <v>5</v>
      </c>
      <c r="C10" s="12"/>
      <c r="D10" s="12"/>
      <c r="E10" s="16"/>
      <c r="F10" s="45"/>
      <c r="G10" s="20"/>
      <c r="H10" s="29"/>
      <c r="I10" s="20"/>
    </row>
    <row r="11" spans="1:9" ht="22.5" customHeight="1" x14ac:dyDescent="0.2">
      <c r="A11" s="23">
        <v>8</v>
      </c>
      <c r="B11" s="2" t="s">
        <v>6</v>
      </c>
      <c r="C11" s="12"/>
      <c r="D11" s="12"/>
      <c r="E11" s="16"/>
      <c r="F11" s="45"/>
      <c r="G11" s="20"/>
      <c r="H11" s="29"/>
      <c r="I11" s="20"/>
    </row>
    <row r="12" spans="1:9" ht="22.5" customHeight="1" x14ac:dyDescent="0.2">
      <c r="A12" s="23">
        <v>9</v>
      </c>
      <c r="B12" s="2" t="s">
        <v>7</v>
      </c>
      <c r="C12" s="12"/>
      <c r="D12" s="12"/>
      <c r="E12" s="16"/>
      <c r="F12" s="45"/>
      <c r="G12" s="20"/>
      <c r="H12" s="29"/>
      <c r="I12" s="20"/>
    </row>
    <row r="13" spans="1:9" ht="22.5" customHeight="1" x14ac:dyDescent="0.2">
      <c r="A13" s="23">
        <v>10</v>
      </c>
      <c r="B13" s="2" t="s">
        <v>1</v>
      </c>
      <c r="C13" s="12"/>
      <c r="D13" s="12"/>
      <c r="E13" s="16"/>
      <c r="F13" s="45"/>
      <c r="G13" s="20"/>
      <c r="H13" s="29"/>
      <c r="I13" s="20"/>
    </row>
    <row r="14" spans="1:9" ht="22.5" customHeight="1" x14ac:dyDescent="0.2">
      <c r="A14" s="24">
        <v>11</v>
      </c>
      <c r="B14" s="5" t="s">
        <v>2</v>
      </c>
      <c r="C14" s="12"/>
      <c r="D14" s="12"/>
      <c r="E14" s="16"/>
      <c r="F14" s="45"/>
      <c r="G14" s="20"/>
      <c r="H14" s="29"/>
      <c r="I14" s="20"/>
    </row>
    <row r="15" spans="1:9" ht="22.5" customHeight="1" x14ac:dyDescent="0.2">
      <c r="A15" s="25">
        <v>12</v>
      </c>
      <c r="B15" s="4" t="s">
        <v>3</v>
      </c>
      <c r="C15" s="12"/>
      <c r="D15" s="12"/>
      <c r="E15" s="16"/>
      <c r="F15" s="45"/>
      <c r="G15" s="20"/>
      <c r="H15" s="29"/>
      <c r="I15" s="20"/>
    </row>
    <row r="16" spans="1:9" ht="22.5" customHeight="1" x14ac:dyDescent="0.2">
      <c r="A16" s="23">
        <v>13</v>
      </c>
      <c r="B16" s="2" t="s">
        <v>4</v>
      </c>
      <c r="C16" s="12"/>
      <c r="D16" s="12"/>
      <c r="E16" s="16"/>
      <c r="F16" s="45"/>
      <c r="G16" s="20"/>
      <c r="H16" s="29"/>
      <c r="I16" s="20"/>
    </row>
    <row r="17" spans="1:9" ht="22.5" customHeight="1" x14ac:dyDescent="0.2">
      <c r="A17" s="23">
        <v>14</v>
      </c>
      <c r="B17" s="2" t="s">
        <v>5</v>
      </c>
      <c r="C17" s="12"/>
      <c r="D17" s="12"/>
      <c r="E17" s="16"/>
      <c r="F17" s="45"/>
      <c r="G17" s="20"/>
      <c r="H17" s="29"/>
      <c r="I17" s="20"/>
    </row>
    <row r="18" spans="1:9" ht="22.5" customHeight="1" x14ac:dyDescent="0.2">
      <c r="A18" s="23">
        <v>15</v>
      </c>
      <c r="B18" s="2" t="s">
        <v>6</v>
      </c>
      <c r="C18" s="12"/>
      <c r="D18" s="12"/>
      <c r="E18" s="16"/>
      <c r="F18" s="45"/>
      <c r="G18" s="20"/>
      <c r="H18" s="29"/>
      <c r="I18" s="20"/>
    </row>
    <row r="19" spans="1:9" ht="22.5" customHeight="1" x14ac:dyDescent="0.2">
      <c r="A19" s="23">
        <v>16</v>
      </c>
      <c r="B19" s="2" t="s">
        <v>7</v>
      </c>
      <c r="C19" s="12"/>
      <c r="D19" s="12"/>
      <c r="E19" s="16"/>
      <c r="F19" s="45"/>
      <c r="G19" s="20"/>
      <c r="H19" s="29"/>
      <c r="I19" s="20"/>
    </row>
    <row r="20" spans="1:9" ht="22.5" customHeight="1" x14ac:dyDescent="0.2">
      <c r="A20" s="23">
        <v>17</v>
      </c>
      <c r="B20" s="2" t="s">
        <v>1</v>
      </c>
      <c r="C20" s="12"/>
      <c r="D20" s="12"/>
      <c r="E20" s="16"/>
      <c r="F20" s="45"/>
      <c r="G20" s="20"/>
      <c r="H20" s="29"/>
      <c r="I20" s="20"/>
    </row>
    <row r="21" spans="1:9" ht="22.5" customHeight="1" x14ac:dyDescent="0.2">
      <c r="A21" s="24">
        <v>18</v>
      </c>
      <c r="B21" s="5" t="s">
        <v>2</v>
      </c>
      <c r="C21" s="12"/>
      <c r="D21" s="12"/>
      <c r="E21" s="16"/>
      <c r="F21" s="45"/>
      <c r="G21" s="20"/>
      <c r="H21" s="29"/>
      <c r="I21" s="20"/>
    </row>
    <row r="22" spans="1:9" ht="22.5" customHeight="1" x14ac:dyDescent="0.2">
      <c r="A22" s="25">
        <v>19</v>
      </c>
      <c r="B22" s="4" t="s">
        <v>3</v>
      </c>
      <c r="C22" s="12"/>
      <c r="D22" s="12"/>
      <c r="E22" s="16"/>
      <c r="F22" s="45"/>
      <c r="G22" s="20"/>
      <c r="H22" s="29"/>
      <c r="I22" s="20"/>
    </row>
    <row r="23" spans="1:9" ht="22.5" customHeight="1" x14ac:dyDescent="0.2">
      <c r="A23" s="23">
        <v>20</v>
      </c>
      <c r="B23" s="2" t="s">
        <v>4</v>
      </c>
      <c r="C23" s="12"/>
      <c r="D23" s="12"/>
      <c r="E23" s="16"/>
      <c r="F23" s="45"/>
      <c r="G23" s="20"/>
      <c r="H23" s="29"/>
      <c r="I23" s="20"/>
    </row>
    <row r="24" spans="1:9" ht="22.5" customHeight="1" x14ac:dyDescent="0.2">
      <c r="A24" s="23">
        <v>21</v>
      </c>
      <c r="B24" s="2" t="s">
        <v>5</v>
      </c>
      <c r="C24" s="12"/>
      <c r="D24" s="12"/>
      <c r="E24" s="16"/>
      <c r="F24" s="45"/>
      <c r="G24" s="20"/>
      <c r="H24" s="29"/>
      <c r="I24" s="20"/>
    </row>
    <row r="25" spans="1:9" ht="22.5" customHeight="1" x14ac:dyDescent="0.2">
      <c r="A25" s="23">
        <v>22</v>
      </c>
      <c r="B25" s="2" t="s">
        <v>6</v>
      </c>
      <c r="C25" s="12"/>
      <c r="D25" s="12"/>
      <c r="E25" s="16"/>
      <c r="F25" s="45"/>
      <c r="G25" s="20"/>
      <c r="H25" s="29"/>
      <c r="I25" s="20"/>
    </row>
    <row r="26" spans="1:9" ht="22.5" customHeight="1" x14ac:dyDescent="0.2">
      <c r="A26" s="23">
        <v>23</v>
      </c>
      <c r="B26" s="2" t="s">
        <v>7</v>
      </c>
      <c r="C26" s="12"/>
      <c r="D26" s="12"/>
      <c r="E26" s="16"/>
      <c r="F26" s="45"/>
      <c r="G26" s="20"/>
      <c r="H26" s="29"/>
      <c r="I26" s="20"/>
    </row>
    <row r="27" spans="1:9" ht="22.5" customHeight="1" x14ac:dyDescent="0.2">
      <c r="A27" s="23">
        <v>24</v>
      </c>
      <c r="B27" s="2" t="s">
        <v>1</v>
      </c>
      <c r="C27" s="12"/>
      <c r="D27" s="12"/>
      <c r="E27" s="16"/>
      <c r="F27" s="45"/>
      <c r="G27" s="20"/>
      <c r="H27" s="29"/>
      <c r="I27" s="20"/>
    </row>
    <row r="28" spans="1:9" ht="22.5" customHeight="1" x14ac:dyDescent="0.2">
      <c r="A28" s="24">
        <v>25</v>
      </c>
      <c r="B28" s="5" t="s">
        <v>2</v>
      </c>
      <c r="C28" s="12"/>
      <c r="D28" s="12"/>
      <c r="E28" s="16"/>
      <c r="F28" s="45"/>
      <c r="G28" s="20"/>
      <c r="H28" s="29"/>
      <c r="I28" s="20"/>
    </row>
    <row r="29" spans="1:9" ht="22.5" customHeight="1" x14ac:dyDescent="0.2">
      <c r="A29" s="25">
        <v>26</v>
      </c>
      <c r="B29" s="4" t="s">
        <v>3</v>
      </c>
      <c r="C29" s="12"/>
      <c r="D29" s="12"/>
      <c r="E29" s="16"/>
      <c r="F29" s="45"/>
      <c r="G29" s="20"/>
      <c r="H29" s="29"/>
      <c r="I29" s="20"/>
    </row>
    <row r="30" spans="1:9" ht="22.5" customHeight="1" x14ac:dyDescent="0.2">
      <c r="A30" s="23">
        <v>27</v>
      </c>
      <c r="B30" s="2" t="s">
        <v>15</v>
      </c>
      <c r="C30" s="12"/>
      <c r="D30" s="12"/>
      <c r="E30" s="16"/>
      <c r="F30" s="45"/>
      <c r="G30" s="20"/>
      <c r="H30" s="29"/>
      <c r="I30" s="20"/>
    </row>
    <row r="31" spans="1:9" ht="22.5" customHeight="1" x14ac:dyDescent="0.2">
      <c r="A31" s="23">
        <v>28</v>
      </c>
      <c r="B31" s="1" t="s">
        <v>5</v>
      </c>
      <c r="C31" s="12"/>
      <c r="D31" s="12"/>
      <c r="E31" s="16"/>
      <c r="F31" s="45"/>
      <c r="G31" s="20"/>
      <c r="H31" s="29"/>
      <c r="I31" s="20"/>
    </row>
    <row r="32" spans="1:9" ht="22.5" customHeight="1" x14ac:dyDescent="0.2">
      <c r="A32" s="23">
        <v>29</v>
      </c>
      <c r="B32" s="1" t="s">
        <v>6</v>
      </c>
      <c r="C32" s="12"/>
      <c r="D32" s="12"/>
      <c r="E32" s="16"/>
      <c r="F32" s="45"/>
      <c r="G32" s="20"/>
      <c r="H32" s="29"/>
      <c r="I32" s="20"/>
    </row>
    <row r="33" spans="1:9" ht="22.5" customHeight="1" x14ac:dyDescent="0.2">
      <c r="A33" s="26">
        <v>30</v>
      </c>
      <c r="B33" s="1" t="s">
        <v>7</v>
      </c>
      <c r="C33" s="12"/>
      <c r="D33" s="12"/>
      <c r="E33" s="16"/>
      <c r="F33" s="45"/>
      <c r="G33" s="20"/>
      <c r="H33" s="29"/>
      <c r="I33" s="20"/>
    </row>
    <row r="34" spans="1:9" ht="22.5" customHeight="1" thickBot="1" x14ac:dyDescent="0.25">
      <c r="A34" s="26">
        <v>31</v>
      </c>
      <c r="B34" s="2" t="s">
        <v>1</v>
      </c>
      <c r="C34" s="12"/>
      <c r="D34" s="12"/>
      <c r="E34" s="16"/>
      <c r="F34" s="45"/>
      <c r="G34" s="20"/>
      <c r="H34" s="29"/>
      <c r="I34" s="20"/>
    </row>
    <row r="35" spans="1:9" ht="22.2" customHeight="1" thickBot="1" x14ac:dyDescent="0.25">
      <c r="C35" s="38"/>
      <c r="D35" s="42">
        <f>SUM(D4:D34)</f>
        <v>0</v>
      </c>
      <c r="E35" s="38"/>
      <c r="F35" s="42">
        <f>SUM(F4:F34)</f>
        <v>0</v>
      </c>
      <c r="G35" s="42">
        <f>SUM(G4:G34)</f>
        <v>0</v>
      </c>
      <c r="H35" s="38"/>
      <c r="I35" s="42">
        <f>SUM(I4:I34)</f>
        <v>0</v>
      </c>
    </row>
  </sheetData>
  <mergeCells count="4">
    <mergeCell ref="H2:I2"/>
    <mergeCell ref="E2:G2"/>
    <mergeCell ref="C2:D2"/>
    <mergeCell ref="A2:B3"/>
  </mergeCells>
  <phoneticPr fontId="2"/>
  <pageMargins left="0.35433070866141736" right="0.35433070866141736" top="0.98425196850393704" bottom="0.98425196850393704" header="0.51181102362204722" footer="0.51181102362204722"/>
  <pageSetup paperSize="9" scale="88" orientation="portrait" horizontalDpi="4294967293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7月</vt:lpstr>
      <vt:lpstr>8月</vt:lpstr>
      <vt:lpstr>9月</vt:lpstr>
      <vt:lpstr>10月</vt:lpstr>
      <vt:lpstr>11月</vt:lpstr>
      <vt:lpstr>12月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2015-11-20T23:44:42Z</dcterms:created>
  <dcterms:modified xsi:type="dcterms:W3CDTF">2021-12-14T12:58:46Z</dcterms:modified>
</cp:coreProperties>
</file>